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E8A70C7-699C-4660-B809-653C380BB15C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4" i="1"/>
  <c r="I18" i="1"/>
  <c r="I17" i="1"/>
  <c r="I16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<sst xmlns="http://schemas.openxmlformats.org/spreadsheetml/2006/main" count="38" uniqueCount="37">
  <si>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</si>
  <si>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</si>
  <si>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</si>
  <si>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</si>
  <si>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</si>
  <si>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</si>
  <si>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</si>
  <si>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</si>
  <si>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</si>
  <si>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</si>
  <si>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</si>
  <si>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</si>
  <si>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</si>
  <si>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</si>
  <si>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</si>
  <si>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</si>
  <si>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</si>
  <si>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</si>
  <si>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</si>
  <si>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</si>
  <si>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</si>
  <si>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</si>
  <si>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</si>
  <si>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</si>
  <si>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กรมโยธาธิการและผังเมือง</t>
  </si>
  <si>
    <t>คัน</t>
  </si>
  <si>
    <t xml:space="preserve">แหวนปะเก็นน็อตถ่ายน้ำมันเครื่อง  </t>
  </si>
  <si>
    <t xml:space="preserve">ค่าแรง + ตรวจเช็ค        </t>
  </si>
  <si>
    <t>อัน</t>
  </si>
  <si>
    <t>Toyota</t>
  </si>
  <si>
    <t>ชุด</t>
  </si>
  <si>
    <t xml:space="preserve">ฮย-6674         </t>
  </si>
  <si>
    <t>Commuter</t>
  </si>
  <si>
    <t xml:space="preserve">กรองอากาศแอร์   </t>
  </si>
  <si>
    <t xml:space="preserve">ผ้าดิสเบรคหน้า  </t>
  </si>
  <si>
    <t xml:space="preserve">เจียรจานดิสเบรคหน้า  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</si>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</sst>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9" sqref="H19"/>
    </sheetView>
  </sheetViews>
  <sheetFormatPr defaultRowHeight="14.4" x14ac:dyDescent="0.25"/>
  <cols>
    <col min="1" max="1" width="6.59765625" style="1" customWidth="1"/>
    <col min="2" max="2" width="11.8984375" customWidth="1"/>
    <col min="5" max="5" width="7.5" customWidth="1"/>
    <col min="6" max="6" width="10.8984375" customWidth="1"/>
    <col min="7" max="7" width="5.79687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24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31</v>
      </c>
      <c r="D6" s="9"/>
      <c r="E6" s="9" t="s">
        <v>6</v>
      </c>
      <c r="F6" s="9" t="s">
        <v>29</v>
      </c>
      <c r="G6" s="9" t="s">
        <v>7</v>
      </c>
      <c r="H6" s="9" t="s">
        <v>32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1" t="s">
        <v>21</v>
      </c>
      <c r="C12" s="31"/>
      <c r="D12" s="31"/>
      <c r="E12" s="31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1" t="s">
        <v>23</v>
      </c>
      <c r="C13" s="31"/>
      <c r="D13" s="31"/>
      <c r="E13" s="31"/>
      <c r="F13" s="15">
        <v>1</v>
      </c>
      <c r="G13" s="16" t="s">
        <v>18</v>
      </c>
      <c r="H13" s="17">
        <v>650</v>
      </c>
      <c r="I13" s="17">
        <f t="shared" ref="I13:I20" si="0">H13*F13</f>
        <v>650</v>
      </c>
    </row>
    <row r="14" spans="1:12" ht="15.05" x14ac:dyDescent="0.25">
      <c r="A14" s="14">
        <v>4</v>
      </c>
      <c r="B14" s="31" t="s">
        <v>33</v>
      </c>
      <c r="C14" s="31"/>
      <c r="D14" s="31"/>
      <c r="E14" s="31"/>
      <c r="F14" s="15">
        <v>1</v>
      </c>
      <c r="G14" s="16" t="s">
        <v>18</v>
      </c>
      <c r="H14" s="17">
        <v>950</v>
      </c>
      <c r="I14" s="17">
        <f t="shared" ref="I14" si="1">H14*F14</f>
        <v>950</v>
      </c>
    </row>
    <row r="15" spans="1:12" ht="15.05" x14ac:dyDescent="0.25">
      <c r="A15" s="14">
        <v>5</v>
      </c>
      <c r="B15" s="31" t="s">
        <v>26</v>
      </c>
      <c r="C15" s="31"/>
      <c r="D15" s="31"/>
      <c r="E15" s="31"/>
      <c r="F15" s="15">
        <v>1</v>
      </c>
      <c r="G15" s="16" t="s">
        <v>28</v>
      </c>
      <c r="H15" s="17">
        <v>80</v>
      </c>
      <c r="I15" s="17">
        <f t="shared" ref="I15" si="2">H15*F15</f>
        <v>80</v>
      </c>
    </row>
    <row r="16" spans="1:12" ht="15.05" x14ac:dyDescent="0.25">
      <c r="A16" s="14">
        <v>6</v>
      </c>
      <c r="B16" s="31" t="s">
        <v>34</v>
      </c>
      <c r="C16" s="31"/>
      <c r="D16" s="31"/>
      <c r="E16" s="31"/>
      <c r="F16" s="15">
        <v>1</v>
      </c>
      <c r="G16" s="16" t="s">
        <v>30</v>
      </c>
      <c r="H16" s="17">
        <v>2150</v>
      </c>
      <c r="I16" s="17">
        <f t="shared" si="0"/>
        <v>2150</v>
      </c>
    </row>
    <row r="17" spans="1:9" ht="15.05" x14ac:dyDescent="0.25">
      <c r="A17" s="14">
        <v>7</v>
      </c>
      <c r="B17" s="31" t="s">
        <v>35</v>
      </c>
      <c r="C17" s="31"/>
      <c r="D17" s="31"/>
      <c r="E17" s="31"/>
      <c r="F17" s="15">
        <v>2</v>
      </c>
      <c r="G17" s="16" t="s">
        <v>36</v>
      </c>
      <c r="H17" s="17">
        <v>400</v>
      </c>
      <c r="I17" s="17">
        <f t="shared" si="0"/>
        <v>800</v>
      </c>
    </row>
    <row r="18" spans="1:9" ht="15.05" x14ac:dyDescent="0.25">
      <c r="A18" s="14">
        <v>8</v>
      </c>
      <c r="B18" s="31" t="s">
        <v>27</v>
      </c>
      <c r="C18" s="31"/>
      <c r="D18" s="31"/>
      <c r="E18" s="31"/>
      <c r="F18" s="15">
        <v>1</v>
      </c>
      <c r="G18" s="16" t="s">
        <v>25</v>
      </c>
      <c r="H18" s="17">
        <v>2500</v>
      </c>
      <c r="I18" s="17">
        <f t="shared" ref="I18" si="3">H18*F18</f>
        <v>2500</v>
      </c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3"/>
      <c r="C24" s="34"/>
      <c r="D24" s="34"/>
      <c r="E24" s="35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5"/>
      <c r="G26" s="16"/>
      <c r="H26" s="17"/>
      <c r="I26" s="17"/>
    </row>
    <row r="27" spans="1:9" ht="15.05" x14ac:dyDescent="0.25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.05" x14ac:dyDescent="0.25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.05" x14ac:dyDescent="0.25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7"/>
      <c r="I30" s="17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9930</v>
      </c>
    </row>
    <row r="41" spans="1:9" ht="15.05" x14ac:dyDescent="0.25">
      <c r="H41" s="18" t="s">
        <v>15</v>
      </c>
      <c r="I41" s="25">
        <f>I40*7%</f>
        <v>695.1</v>
      </c>
    </row>
    <row r="42" spans="1:9" ht="15.65" thickBot="1" x14ac:dyDescent="0.3">
      <c r="H42" s="23" t="s">
        <v>16</v>
      </c>
      <c r="I42" s="26">
        <f>I40+I41</f>
        <v>10625.1</v>
      </c>
    </row>
    <row r="43" spans="1:9" ht="15.05" thickTop="1" x14ac:dyDescent="0.25"/>
    <row r="44" spans="1:9" ht="15.05" x14ac:dyDescent="0.25">
      <c r="G44" s="42" t="str">
        <f>BAHTTEXT(I42)</f>
        <v>หนึ่งหมื่นหกร้อยยี่สิบห้าบาทสิบสตางค์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2024-01-09T03:09:47Z</dcterms:modified>
</cp:coreProperties>
</file>