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1100611-629E-4848-8953-A16D2263B7D6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<sst xmlns="http://schemas.openxmlformats.org/spreadsheetml/2006/main" count="79" uniqueCount="63">
  <si>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</si>
  <si>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</si>
  <si>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</si>
  <si>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</si>
  <si>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</si>
  <si>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</si>
  <si>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</si>
  <si>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</si>
  <si>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</si>
  <si>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</si>
  <si>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</si>
  <si>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</si>
  <si>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</si>
  <si>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</si>
  <si>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</si>
  <si>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</si>
  <si>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</si>
  <si>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</si>
  <si>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</si>
  <si>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</si>
  <si>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</si>
  <si>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</si>
  <si>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</si>
  <si>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</si>
  <si>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</si>
  <si>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กองบัญชาการตำรวจตระเวนชายแดน  </t>
  </si>
  <si>
    <t>กป.</t>
  </si>
  <si>
    <t>Toyota</t>
  </si>
  <si>
    <t>Vigo</t>
  </si>
  <si>
    <t xml:space="preserve">กรองอากาศ                             </t>
  </si>
  <si>
    <t>กรองอากาศแอร์</t>
  </si>
  <si>
    <t xml:space="preserve">น้ำมันเกียร์    </t>
  </si>
  <si>
    <t xml:space="preserve">แร็คพวงมาลัยเพาเวอร์   </t>
  </si>
  <si>
    <t xml:space="preserve">น้ำมันเพาเวอร์   </t>
  </si>
  <si>
    <t xml:space="preserve">ปั๊มคลัชล่าง     </t>
  </si>
  <si>
    <t xml:space="preserve">น้ำมันคลัช  </t>
  </si>
  <si>
    <t xml:space="preserve">ตุ๊กตาเพลากลาง  </t>
  </si>
  <si>
    <t xml:space="preserve">ยอยกากบาทเพลากลาง   </t>
  </si>
  <si>
    <t xml:space="preserve">ยางฝาวาวล์  </t>
  </si>
  <si>
    <t xml:space="preserve">ซีลเบ้าหัวฉีด      </t>
  </si>
  <si>
    <t xml:space="preserve">ซีลแป๊ปหัวฉีด   </t>
  </si>
  <si>
    <t xml:space="preserve">ผ้าดิสเบรคหน้า   </t>
  </si>
  <si>
    <t xml:space="preserve">เจียรจานดิสเบรคหน้า      </t>
  </si>
  <si>
    <t xml:space="preserve">ผ้าคลัช  </t>
  </si>
  <si>
    <t xml:space="preserve">หวีคลัช </t>
  </si>
  <si>
    <t xml:space="preserve">ลูกปืนคลัช    </t>
  </si>
  <si>
    <t xml:space="preserve">ลูกปืนฟลายวีล </t>
  </si>
  <si>
    <t xml:space="preserve">ก้ามปูคลัช   </t>
  </si>
  <si>
    <t xml:space="preserve">เจียรฟลายวีล + ปรับหน้าผ้าคลัช  </t>
  </si>
  <si>
    <t xml:space="preserve">กิ๊บล็อคคาร์ลิปเปอร์เบรคหน้า                      </t>
  </si>
  <si>
    <t xml:space="preserve">กาวเทาทาปะเก็น      </t>
  </si>
  <si>
    <t xml:space="preserve">น้ำมันล้างอุปกรณ์                                 </t>
  </si>
  <si>
    <t xml:space="preserve">อัดเปลี่ยนยอยกากบาท     </t>
  </si>
  <si>
    <t xml:space="preserve">ทำความสะอาดเบรคหลัง + ปรับตั้ง </t>
  </si>
  <si>
    <t xml:space="preserve">ค่าแรง + ตรวจเช็ค       </t>
  </si>
  <si>
    <t>ลิตร</t>
  </si>
  <si>
    <t>เส้น</t>
  </si>
  <si>
    <t>ตัว</t>
  </si>
  <si>
    <t>ชุด</t>
  </si>
  <si>
    <t>ใบ</t>
  </si>
  <si>
    <t>แผ่น</t>
  </si>
  <si>
    <t>ตลับ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</si>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</sst>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I6" sqref="I6"/>
    </sheetView>
  </sheetViews>
  <sheetFormatPr defaultRowHeight="14.4" x14ac:dyDescent="0.25"/>
  <cols>
    <col min="1" max="1" width="6.5546875" style="1" customWidth="1"/>
    <col min="2" max="2" width="11.88671875" customWidth="1"/>
    <col min="4" max="4" width="7" customWidth="1"/>
    <col min="5" max="5" width="10.109375" customWidth="1"/>
    <col min="6" max="6" width="10.88671875" customWidth="1"/>
    <col min="7" max="7" width="8.109375" customWidth="1"/>
    <col min="8" max="8" width="16.33203125" customWidth="1"/>
    <col min="9" max="9" width="14.88671875" customWidth="1"/>
  </cols>
  <sheetData>
    <row r="1" spans="1:12" ht="15.0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2" ht="15.0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K2" s="29"/>
      <c r="L2" s="29"/>
    </row>
    <row r="3" spans="1:12" ht="15.05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K3" s="29"/>
      <c r="L3" s="29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25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>
        <v>57599</v>
      </c>
      <c r="D6" s="5"/>
      <c r="E6" s="5" t="s">
        <v>6</v>
      </c>
      <c r="F6" s="5" t="s">
        <v>27</v>
      </c>
      <c r="G6" s="5" t="s">
        <v>7</v>
      </c>
      <c r="H6" s="5" t="s">
        <v>28</v>
      </c>
      <c r="I6" s="5"/>
    </row>
    <row r="8" spans="1:12" ht="30.15" x14ac:dyDescent="0.45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0"/>
    </row>
    <row r="10" spans="1:12" s="1" customFormat="1" ht="15.05" x14ac:dyDescent="0.25">
      <c r="A10" s="21" t="s">
        <v>13</v>
      </c>
      <c r="B10" s="25" t="s">
        <v>9</v>
      </c>
      <c r="C10" s="25"/>
      <c r="D10" s="25"/>
      <c r="E10" s="25"/>
      <c r="F10" s="25" t="s">
        <v>10</v>
      </c>
      <c r="G10" s="25"/>
      <c r="H10" s="21" t="s">
        <v>11</v>
      </c>
      <c r="I10" s="21" t="s">
        <v>12</v>
      </c>
    </row>
    <row r="11" spans="1:12" ht="15.05" x14ac:dyDescent="0.25">
      <c r="A11" s="6">
        <v>1</v>
      </c>
      <c r="B11" s="30" t="s">
        <v>20</v>
      </c>
      <c r="C11" s="30"/>
      <c r="D11" s="30"/>
      <c r="E11" s="30"/>
      <c r="F11" s="7">
        <v>1</v>
      </c>
      <c r="G11" s="8" t="s">
        <v>21</v>
      </c>
      <c r="H11" s="9">
        <v>2400</v>
      </c>
      <c r="I11" s="9">
        <f>H11*F11</f>
        <v>2400</v>
      </c>
    </row>
    <row r="12" spans="1:12" ht="15.05" x14ac:dyDescent="0.25">
      <c r="A12" s="10">
        <v>2</v>
      </c>
      <c r="B12" s="24" t="s">
        <v>22</v>
      </c>
      <c r="C12" s="24"/>
      <c r="D12" s="24"/>
      <c r="E12" s="24"/>
      <c r="F12" s="11">
        <v>1</v>
      </c>
      <c r="G12" s="12" t="s">
        <v>23</v>
      </c>
      <c r="H12" s="13">
        <v>400</v>
      </c>
      <c r="I12" s="13">
        <f>H12*F12</f>
        <v>400</v>
      </c>
    </row>
    <row r="13" spans="1:12" ht="15.05" x14ac:dyDescent="0.25">
      <c r="A13" s="10">
        <v>3</v>
      </c>
      <c r="B13" s="24" t="s">
        <v>24</v>
      </c>
      <c r="C13" s="24"/>
      <c r="D13" s="24"/>
      <c r="E13" s="24"/>
      <c r="F13" s="11">
        <v>1</v>
      </c>
      <c r="G13" s="12" t="s">
        <v>18</v>
      </c>
      <c r="H13" s="13">
        <v>350</v>
      </c>
      <c r="I13" s="13">
        <f t="shared" ref="I13:I14" si="0">H13*F13</f>
        <v>350</v>
      </c>
    </row>
    <row r="14" spans="1:12" ht="15.05" x14ac:dyDescent="0.25">
      <c r="A14" s="10">
        <v>4</v>
      </c>
      <c r="B14" s="24" t="s">
        <v>29</v>
      </c>
      <c r="C14" s="24"/>
      <c r="D14" s="24"/>
      <c r="E14" s="24"/>
      <c r="F14" s="11">
        <v>1</v>
      </c>
      <c r="G14" s="12" t="s">
        <v>18</v>
      </c>
      <c r="H14" s="13">
        <v>850</v>
      </c>
      <c r="I14" s="13">
        <f t="shared" si="0"/>
        <v>850</v>
      </c>
    </row>
    <row r="15" spans="1:12" ht="15.05" x14ac:dyDescent="0.25">
      <c r="A15" s="10">
        <v>5</v>
      </c>
      <c r="B15" s="24" t="s">
        <v>30</v>
      </c>
      <c r="C15" s="24"/>
      <c r="D15" s="24"/>
      <c r="E15" s="24"/>
      <c r="F15" s="11">
        <v>1</v>
      </c>
      <c r="G15" s="12" t="s">
        <v>18</v>
      </c>
      <c r="H15" s="13">
        <v>650</v>
      </c>
      <c r="I15" s="13">
        <f t="shared" ref="I15:I39" si="1">H15*F15</f>
        <v>650</v>
      </c>
    </row>
    <row r="16" spans="1:12" ht="15.05" x14ac:dyDescent="0.25">
      <c r="A16" s="10">
        <v>6</v>
      </c>
      <c r="B16" s="24" t="s">
        <v>31</v>
      </c>
      <c r="C16" s="24"/>
      <c r="D16" s="24"/>
      <c r="E16" s="24"/>
      <c r="F16" s="11">
        <v>4</v>
      </c>
      <c r="G16" s="12" t="s">
        <v>55</v>
      </c>
      <c r="H16" s="13">
        <v>300</v>
      </c>
      <c r="I16" s="13">
        <f t="shared" si="1"/>
        <v>1200</v>
      </c>
    </row>
    <row r="17" spans="1:9" ht="15.05" x14ac:dyDescent="0.25">
      <c r="A17" s="10">
        <v>7</v>
      </c>
      <c r="B17" s="24" t="s">
        <v>32</v>
      </c>
      <c r="C17" s="24"/>
      <c r="D17" s="24"/>
      <c r="E17" s="24"/>
      <c r="F17" s="11">
        <v>1</v>
      </c>
      <c r="G17" s="12" t="s">
        <v>56</v>
      </c>
      <c r="H17" s="13">
        <v>25000</v>
      </c>
      <c r="I17" s="13">
        <f t="shared" si="1"/>
        <v>25000</v>
      </c>
    </row>
    <row r="18" spans="1:9" ht="15.05" x14ac:dyDescent="0.25">
      <c r="A18" s="10">
        <v>8</v>
      </c>
      <c r="B18" s="24" t="s">
        <v>33</v>
      </c>
      <c r="C18" s="24"/>
      <c r="D18" s="24"/>
      <c r="E18" s="24"/>
      <c r="F18" s="11">
        <v>1</v>
      </c>
      <c r="G18" s="12" t="s">
        <v>26</v>
      </c>
      <c r="H18" s="13">
        <v>350</v>
      </c>
      <c r="I18" s="13">
        <f t="shared" si="1"/>
        <v>350</v>
      </c>
    </row>
    <row r="19" spans="1:9" ht="15.05" x14ac:dyDescent="0.25">
      <c r="A19" s="10">
        <v>9</v>
      </c>
      <c r="B19" s="24" t="s">
        <v>34</v>
      </c>
      <c r="C19" s="24"/>
      <c r="D19" s="24"/>
      <c r="E19" s="24"/>
      <c r="F19" s="11">
        <v>1</v>
      </c>
      <c r="G19" s="12" t="s">
        <v>57</v>
      </c>
      <c r="H19" s="13">
        <v>2850</v>
      </c>
      <c r="I19" s="13">
        <f t="shared" si="1"/>
        <v>2850</v>
      </c>
    </row>
    <row r="20" spans="1:9" ht="15.05" x14ac:dyDescent="0.25">
      <c r="A20" s="10">
        <v>10</v>
      </c>
      <c r="B20" s="24" t="s">
        <v>35</v>
      </c>
      <c r="C20" s="24"/>
      <c r="D20" s="24"/>
      <c r="E20" s="24"/>
      <c r="F20" s="11">
        <v>1</v>
      </c>
      <c r="G20" s="12" t="s">
        <v>26</v>
      </c>
      <c r="H20" s="13">
        <v>250</v>
      </c>
      <c r="I20" s="13">
        <f t="shared" si="1"/>
        <v>250</v>
      </c>
    </row>
    <row r="21" spans="1:9" ht="15.05" x14ac:dyDescent="0.25">
      <c r="A21" s="10">
        <v>11</v>
      </c>
      <c r="B21" s="24" t="s">
        <v>36</v>
      </c>
      <c r="C21" s="24"/>
      <c r="D21" s="24"/>
      <c r="E21" s="24"/>
      <c r="F21" s="11">
        <v>1</v>
      </c>
      <c r="G21" s="12" t="s">
        <v>57</v>
      </c>
      <c r="H21" s="13">
        <v>4250</v>
      </c>
      <c r="I21" s="13">
        <f t="shared" si="1"/>
        <v>4250</v>
      </c>
    </row>
    <row r="22" spans="1:9" ht="15.05" x14ac:dyDescent="0.25">
      <c r="A22" s="10">
        <v>12</v>
      </c>
      <c r="B22" s="24" t="s">
        <v>37</v>
      </c>
      <c r="C22" s="24"/>
      <c r="D22" s="24"/>
      <c r="E22" s="24"/>
      <c r="F22" s="11">
        <v>3</v>
      </c>
      <c r="G22" s="12" t="s">
        <v>57</v>
      </c>
      <c r="H22" s="13">
        <v>2950</v>
      </c>
      <c r="I22" s="13">
        <f t="shared" si="1"/>
        <v>8850</v>
      </c>
    </row>
    <row r="23" spans="1:9" ht="15.05" x14ac:dyDescent="0.25">
      <c r="A23" s="10">
        <v>13</v>
      </c>
      <c r="B23" s="24" t="s">
        <v>38</v>
      </c>
      <c r="C23" s="24"/>
      <c r="D23" s="24"/>
      <c r="E23" s="24"/>
      <c r="F23" s="11">
        <v>1</v>
      </c>
      <c r="G23" s="12" t="s">
        <v>56</v>
      </c>
      <c r="H23" s="13">
        <v>850</v>
      </c>
      <c r="I23" s="13">
        <f t="shared" si="1"/>
        <v>850</v>
      </c>
    </row>
    <row r="24" spans="1:9" ht="15.05" x14ac:dyDescent="0.25">
      <c r="A24" s="10">
        <v>14</v>
      </c>
      <c r="B24" s="24" t="s">
        <v>39</v>
      </c>
      <c r="C24" s="24"/>
      <c r="D24" s="24"/>
      <c r="E24" s="24"/>
      <c r="F24" s="11">
        <v>4</v>
      </c>
      <c r="G24" s="12" t="s">
        <v>57</v>
      </c>
      <c r="H24" s="13">
        <v>390</v>
      </c>
      <c r="I24" s="13">
        <f t="shared" si="1"/>
        <v>1560</v>
      </c>
    </row>
    <row r="25" spans="1:9" ht="15.05" x14ac:dyDescent="0.25">
      <c r="A25" s="10">
        <v>15</v>
      </c>
      <c r="B25" s="26" t="s">
        <v>40</v>
      </c>
      <c r="C25" s="27"/>
      <c r="D25" s="27"/>
      <c r="E25" s="28"/>
      <c r="F25" s="11">
        <v>4</v>
      </c>
      <c r="G25" s="12" t="s">
        <v>57</v>
      </c>
      <c r="H25" s="13">
        <v>450</v>
      </c>
      <c r="I25" s="13">
        <f t="shared" si="1"/>
        <v>1800</v>
      </c>
    </row>
    <row r="26" spans="1:9" ht="15.05" x14ac:dyDescent="0.25">
      <c r="A26" s="10">
        <v>16</v>
      </c>
      <c r="B26" s="26" t="s">
        <v>41</v>
      </c>
      <c r="C26" s="27"/>
      <c r="D26" s="27"/>
      <c r="E26" s="28"/>
      <c r="F26" s="11">
        <v>1</v>
      </c>
      <c r="G26" s="12" t="s">
        <v>58</v>
      </c>
      <c r="H26" s="13">
        <v>2650</v>
      </c>
      <c r="I26" s="13">
        <f t="shared" si="1"/>
        <v>2650</v>
      </c>
    </row>
    <row r="27" spans="1:9" ht="15.05" x14ac:dyDescent="0.25">
      <c r="A27" s="10">
        <v>17</v>
      </c>
      <c r="B27" s="26" t="s">
        <v>42</v>
      </c>
      <c r="C27" s="27"/>
      <c r="D27" s="27"/>
      <c r="E27" s="28"/>
      <c r="F27" s="11">
        <v>2</v>
      </c>
      <c r="G27" s="12" t="s">
        <v>59</v>
      </c>
      <c r="H27" s="13">
        <v>350</v>
      </c>
      <c r="I27" s="13">
        <f t="shared" si="1"/>
        <v>700</v>
      </c>
    </row>
    <row r="28" spans="1:9" ht="15.05" x14ac:dyDescent="0.25">
      <c r="A28" s="10">
        <v>18</v>
      </c>
      <c r="B28" s="26" t="s">
        <v>43</v>
      </c>
      <c r="C28" s="27"/>
      <c r="D28" s="27"/>
      <c r="E28" s="28"/>
      <c r="F28" s="11">
        <v>1</v>
      </c>
      <c r="G28" s="12" t="s">
        <v>60</v>
      </c>
      <c r="H28" s="13">
        <v>6890</v>
      </c>
      <c r="I28" s="13">
        <f t="shared" si="1"/>
        <v>6890</v>
      </c>
    </row>
    <row r="29" spans="1:9" ht="15.05" x14ac:dyDescent="0.25">
      <c r="A29" s="10">
        <v>19</v>
      </c>
      <c r="B29" s="26" t="s">
        <v>44</v>
      </c>
      <c r="C29" s="27"/>
      <c r="D29" s="27"/>
      <c r="E29" s="28"/>
      <c r="F29" s="11">
        <v>1</v>
      </c>
      <c r="G29" s="12" t="s">
        <v>60</v>
      </c>
      <c r="H29" s="13">
        <v>5980</v>
      </c>
      <c r="I29" s="13">
        <f t="shared" si="1"/>
        <v>5980</v>
      </c>
    </row>
    <row r="30" spans="1:9" ht="15.05" x14ac:dyDescent="0.25">
      <c r="A30" s="10">
        <v>20</v>
      </c>
      <c r="B30" s="26" t="s">
        <v>45</v>
      </c>
      <c r="C30" s="27"/>
      <c r="D30" s="27"/>
      <c r="E30" s="28"/>
      <c r="F30" s="11">
        <v>1</v>
      </c>
      <c r="G30" s="12" t="s">
        <v>61</v>
      </c>
      <c r="H30" s="13">
        <v>3900</v>
      </c>
      <c r="I30" s="13">
        <f t="shared" si="1"/>
        <v>3900</v>
      </c>
    </row>
    <row r="31" spans="1:9" ht="15.05" x14ac:dyDescent="0.25">
      <c r="A31" s="10">
        <v>21</v>
      </c>
      <c r="B31" s="26" t="s">
        <v>46</v>
      </c>
      <c r="C31" s="27"/>
      <c r="D31" s="27"/>
      <c r="E31" s="28"/>
      <c r="F31" s="11">
        <v>1</v>
      </c>
      <c r="G31" s="12" t="s">
        <v>61</v>
      </c>
      <c r="H31" s="13">
        <v>350</v>
      </c>
      <c r="I31" s="13">
        <f t="shared" si="1"/>
        <v>350</v>
      </c>
    </row>
    <row r="32" spans="1:9" ht="15.05" x14ac:dyDescent="0.25">
      <c r="A32" s="10">
        <v>22</v>
      </c>
      <c r="B32" s="26" t="s">
        <v>47</v>
      </c>
      <c r="C32" s="27"/>
      <c r="D32" s="27"/>
      <c r="E32" s="28"/>
      <c r="F32" s="11">
        <v>1</v>
      </c>
      <c r="G32" s="12" t="s">
        <v>57</v>
      </c>
      <c r="H32" s="13">
        <v>3100</v>
      </c>
      <c r="I32" s="13">
        <f t="shared" si="1"/>
        <v>3100</v>
      </c>
    </row>
    <row r="33" spans="1:9" ht="15.05" x14ac:dyDescent="0.25">
      <c r="A33" s="10">
        <v>23</v>
      </c>
      <c r="B33" s="26" t="s">
        <v>48</v>
      </c>
      <c r="C33" s="27"/>
      <c r="D33" s="27"/>
      <c r="E33" s="28"/>
      <c r="F33" s="11">
        <v>1</v>
      </c>
      <c r="G33" s="12" t="s">
        <v>19</v>
      </c>
      <c r="H33" s="13">
        <v>1000</v>
      </c>
      <c r="I33" s="13">
        <f t="shared" si="1"/>
        <v>1000</v>
      </c>
    </row>
    <row r="34" spans="1:9" ht="15.05" x14ac:dyDescent="0.25">
      <c r="A34" s="10">
        <v>24</v>
      </c>
      <c r="B34" s="26" t="s">
        <v>49</v>
      </c>
      <c r="C34" s="27"/>
      <c r="D34" s="27"/>
      <c r="E34" s="28"/>
      <c r="F34" s="11">
        <v>1</v>
      </c>
      <c r="G34" s="12" t="s">
        <v>57</v>
      </c>
      <c r="H34" s="13">
        <v>800</v>
      </c>
      <c r="I34" s="13">
        <f t="shared" si="1"/>
        <v>800</v>
      </c>
    </row>
    <row r="35" spans="1:9" ht="15.05" x14ac:dyDescent="0.25">
      <c r="A35" s="10">
        <v>25</v>
      </c>
      <c r="B35" s="26" t="s">
        <v>50</v>
      </c>
      <c r="C35" s="27"/>
      <c r="D35" s="27"/>
      <c r="E35" s="28"/>
      <c r="F35" s="11">
        <v>1</v>
      </c>
      <c r="G35" s="12" t="s">
        <v>62</v>
      </c>
      <c r="H35" s="13">
        <v>450</v>
      </c>
      <c r="I35" s="13">
        <f t="shared" si="1"/>
        <v>450</v>
      </c>
    </row>
    <row r="36" spans="1:9" ht="15.05" x14ac:dyDescent="0.25">
      <c r="A36" s="10">
        <v>26</v>
      </c>
      <c r="B36" s="26" t="s">
        <v>51</v>
      </c>
      <c r="C36" s="27"/>
      <c r="D36" s="27"/>
      <c r="E36" s="28"/>
      <c r="F36" s="11">
        <v>1</v>
      </c>
      <c r="G36" s="12" t="s">
        <v>19</v>
      </c>
      <c r="H36" s="13">
        <v>300</v>
      </c>
      <c r="I36" s="13">
        <f t="shared" si="1"/>
        <v>300</v>
      </c>
    </row>
    <row r="37" spans="1:9" ht="15.05" x14ac:dyDescent="0.25">
      <c r="A37" s="10">
        <v>27</v>
      </c>
      <c r="B37" s="26" t="s">
        <v>52</v>
      </c>
      <c r="C37" s="27"/>
      <c r="D37" s="27"/>
      <c r="E37" s="28"/>
      <c r="F37" s="11">
        <v>3</v>
      </c>
      <c r="G37" s="12" t="s">
        <v>57</v>
      </c>
      <c r="H37" s="13">
        <v>250</v>
      </c>
      <c r="I37" s="13">
        <f t="shared" si="1"/>
        <v>750</v>
      </c>
    </row>
    <row r="38" spans="1:9" ht="15.05" x14ac:dyDescent="0.25">
      <c r="A38" s="10">
        <v>28</v>
      </c>
      <c r="B38" s="26" t="s">
        <v>53</v>
      </c>
      <c r="C38" s="27"/>
      <c r="D38" s="27"/>
      <c r="E38" s="28"/>
      <c r="F38" s="38">
        <v>1</v>
      </c>
      <c r="G38" s="2" t="s">
        <v>19</v>
      </c>
      <c r="H38" s="40">
        <v>600</v>
      </c>
      <c r="I38" s="40">
        <f t="shared" si="1"/>
        <v>600</v>
      </c>
    </row>
    <row r="39" spans="1:9" ht="15.05" x14ac:dyDescent="0.25">
      <c r="A39" s="37">
        <v>29</v>
      </c>
      <c r="B39" s="31" t="s">
        <v>54</v>
      </c>
      <c r="C39" s="32"/>
      <c r="D39" s="32"/>
      <c r="E39" s="33"/>
      <c r="F39" s="39">
        <v>1</v>
      </c>
      <c r="G39" s="3" t="s">
        <v>19</v>
      </c>
      <c r="H39" s="41">
        <v>6000</v>
      </c>
      <c r="I39" s="41">
        <f t="shared" si="1"/>
        <v>6000</v>
      </c>
    </row>
    <row r="40" spans="1:9" ht="15.05" x14ac:dyDescent="0.25">
      <c r="H40" s="15" t="s">
        <v>14</v>
      </c>
      <c r="I40" s="17">
        <f>SUM(I11:I39)</f>
        <v>85080</v>
      </c>
    </row>
    <row r="41" spans="1:9" ht="15.05" x14ac:dyDescent="0.25">
      <c r="H41" s="14" t="s">
        <v>15</v>
      </c>
      <c r="I41" s="18">
        <f>I40*7%</f>
        <v>5955.6</v>
      </c>
    </row>
    <row r="42" spans="1:9" ht="15.75" thickBot="1" x14ac:dyDescent="0.3">
      <c r="H42" s="16" t="s">
        <v>16</v>
      </c>
      <c r="I42" s="19">
        <f>I40+I41</f>
        <v>91035.6</v>
      </c>
    </row>
    <row r="43" spans="1:9" ht="15.05" thickTop="1" x14ac:dyDescent="0.25"/>
    <row r="44" spans="1:9" ht="15.05" x14ac:dyDescent="0.25">
      <c r="G44" s="35" t="str">
        <f>BAHTTEXT(I42)</f>
        <v>เก้าหมื่นหนึ่งพันสามสิบห้าบาทหกสิบสตางค์</v>
      </c>
      <c r="H44" s="35"/>
      <c r="I44" s="35"/>
    </row>
    <row r="46" spans="1:9" ht="15.05" x14ac:dyDescent="0.25">
      <c r="B46" s="34" t="s">
        <v>17</v>
      </c>
      <c r="C46" s="34"/>
      <c r="D46" s="34"/>
      <c r="E46" s="34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2023-03-15T09:28:51Z</dcterms:modified>
</cp:coreProperties>
</file>