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58EA323-E084-4C0A-B2F0-01218FE2790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2" i="1"/>
  <c r="I18" i="1"/>
  <c r="I17" i="1"/>
  <c r="I15" i="1"/>
  <c r="I14" i="1"/>
  <c r="I13" i="1"/>
  <c r="I11" i="1" l="1"/>
  <c r="I43" i="1" l="1"/>
  <c r="I44" i="1" l="1"/>
  <c r="I45" i="1" s="1"/>
  <c r="F47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<sst xmlns="http://schemas.openxmlformats.org/spreadsheetml/2006/main" count="38" uniqueCount="35">
  <si>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</si>
  <si>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</si>
  <si>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</si>
  <si>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</si>
  <si>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</si>
  <si>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</si>
  <si>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</si>
  <si>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</si>
  <si>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</si>
  <si>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</si>
  <si>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</si>
  <si>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</si>
  <si>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</si>
  <si>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</si>
  <si>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</si>
  <si>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</si>
  <si>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</si>
  <si>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</si>
  <si>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ผ้าคลัช                            </t>
  </si>
  <si>
    <t>แผ่น</t>
  </si>
  <si>
    <t xml:space="preserve">หวีคลัช </t>
  </si>
  <si>
    <t xml:space="preserve">ลูกปืนคลัช    </t>
  </si>
  <si>
    <t>ตลับ</t>
  </si>
  <si>
    <t xml:space="preserve">ลูกปืนฟลายวีล  </t>
  </si>
  <si>
    <t xml:space="preserve">เจียรฟลายวีล + ปรับหน้าผ้าคลัช  </t>
  </si>
  <si>
    <t>คัน</t>
  </si>
  <si>
    <t xml:space="preserve">น้ำมันเกียร์ </t>
  </si>
  <si>
    <t>ลิตร</t>
  </si>
  <si>
    <t>ตัว</t>
  </si>
  <si>
    <t xml:space="preserve">ฮม-7921        </t>
  </si>
  <si>
    <t>Toyota</t>
  </si>
  <si>
    <t>Vigo</t>
  </si>
  <si>
    <t xml:space="preserve">สถาบันวิชาการป้องกันประเทศ      </t>
  </si>
  <si>
    <t xml:space="preserve">ซีลฝาหน้าเกียร์     </t>
  </si>
  <si>
    <t xml:space="preserve">ค่าแรง + ตรวจเช็ค + ยกคลัช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</si>
</sst>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43" fontId="4" fillId="0" borderId="7" xfId="1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8" xfId="1" applyFont="1" applyBorder="1"/>
    <xf numFmtId="43" fontId="0" fillId="0" borderId="9" xfId="1" applyFont="1" applyBorder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9"/>
  <sheetViews>
    <sheetView tabSelected="1" workbookViewId="0">
      <selection activeCell="C6" sqref="C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3"/>
      <c r="B4" s="4"/>
      <c r="C4" s="4"/>
      <c r="D4" s="4"/>
      <c r="E4" s="4"/>
      <c r="F4" s="4"/>
      <c r="G4" s="4"/>
      <c r="H4" s="4"/>
      <c r="I4" s="4"/>
    </row>
    <row r="5" spans="1:12" ht="15" x14ac:dyDescent="0.2">
      <c r="A5" s="4" t="s">
        <v>3</v>
      </c>
      <c r="B5" s="4"/>
      <c r="C5" s="4" t="s">
        <v>32</v>
      </c>
      <c r="D5" s="4"/>
      <c r="E5" s="4"/>
      <c r="F5" s="4"/>
      <c r="G5" s="4"/>
      <c r="H5" s="4"/>
      <c r="I5" s="4" t="s">
        <v>4</v>
      </c>
    </row>
    <row r="6" spans="1:12" ht="15" x14ac:dyDescent="0.2">
      <c r="A6" s="4" t="s">
        <v>5</v>
      </c>
      <c r="B6" s="4"/>
      <c r="C6" s="4" t="s">
        <v>29</v>
      </c>
      <c r="D6" s="4"/>
      <c r="E6" s="4" t="s">
        <v>6</v>
      </c>
      <c r="F6" s="4" t="s">
        <v>30</v>
      </c>
      <c r="G6" s="4" t="s">
        <v>7</v>
      </c>
      <c r="H6" s="4" t="s">
        <v>31</v>
      </c>
      <c r="I6" s="4"/>
    </row>
    <row r="8" spans="1:12" ht="30" x14ac:dyDescent="0.4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17"/>
    </row>
    <row r="10" spans="1:12" s="1" customFormat="1" ht="15" x14ac:dyDescent="0.2">
      <c r="A10" s="1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18" t="s">
        <v>11</v>
      </c>
      <c r="I10" s="18" t="s">
        <v>12</v>
      </c>
    </row>
    <row r="11" spans="1:12" ht="15" x14ac:dyDescent="0.2">
      <c r="A11" s="5">
        <v>1</v>
      </c>
      <c r="B11" s="19" t="s">
        <v>18</v>
      </c>
      <c r="C11" s="22"/>
      <c r="D11" s="22"/>
      <c r="E11" s="23"/>
      <c r="F11" s="8">
        <v>1</v>
      </c>
      <c r="G11" s="21" t="s">
        <v>19</v>
      </c>
      <c r="H11" s="6">
        <v>6150</v>
      </c>
      <c r="I11" s="6">
        <f>H11*F11</f>
        <v>6150</v>
      </c>
    </row>
    <row r="12" spans="1:12" ht="15" x14ac:dyDescent="0.2">
      <c r="A12" s="7">
        <v>2</v>
      </c>
      <c r="B12" s="19" t="s">
        <v>20</v>
      </c>
      <c r="C12" s="20"/>
      <c r="D12" s="20"/>
      <c r="E12" s="21"/>
      <c r="F12" s="8">
        <v>1</v>
      </c>
      <c r="G12" s="21" t="s">
        <v>19</v>
      </c>
      <c r="H12" s="10">
        <v>5250</v>
      </c>
      <c r="I12" s="10">
        <f>H12*F12</f>
        <v>5250</v>
      </c>
    </row>
    <row r="13" spans="1:12" ht="15" x14ac:dyDescent="0.2">
      <c r="A13" s="7">
        <v>3</v>
      </c>
      <c r="B13" s="19" t="s">
        <v>21</v>
      </c>
      <c r="C13" s="20"/>
      <c r="D13" s="20"/>
      <c r="E13" s="21"/>
      <c r="F13" s="8">
        <v>1</v>
      </c>
      <c r="G13" s="21" t="s">
        <v>22</v>
      </c>
      <c r="H13" s="10">
        <v>2950</v>
      </c>
      <c r="I13" s="10">
        <f>H13*F13</f>
        <v>2950</v>
      </c>
    </row>
    <row r="14" spans="1:12" ht="15" x14ac:dyDescent="0.2">
      <c r="A14" s="7">
        <v>4</v>
      </c>
      <c r="B14" s="19" t="s">
        <v>23</v>
      </c>
      <c r="C14" s="20"/>
      <c r="D14" s="20"/>
      <c r="E14" s="21"/>
      <c r="F14" s="8">
        <v>1</v>
      </c>
      <c r="G14" s="21" t="s">
        <v>22</v>
      </c>
      <c r="H14" s="10">
        <v>380</v>
      </c>
      <c r="I14" s="10">
        <f t="shared" ref="I14:I38" si="0">H14*F14</f>
        <v>380</v>
      </c>
    </row>
    <row r="15" spans="1:12" ht="15" x14ac:dyDescent="0.2">
      <c r="A15" s="7">
        <v>5</v>
      </c>
      <c r="B15" s="19" t="s">
        <v>33</v>
      </c>
      <c r="C15" s="20"/>
      <c r="D15" s="20"/>
      <c r="E15" s="21"/>
      <c r="F15" s="8">
        <v>1</v>
      </c>
      <c r="G15" s="21" t="s">
        <v>28</v>
      </c>
      <c r="H15" s="10">
        <v>680</v>
      </c>
      <c r="I15" s="10">
        <f t="shared" si="0"/>
        <v>680</v>
      </c>
    </row>
    <row r="16" spans="1:12" ht="15" x14ac:dyDescent="0.2">
      <c r="A16" s="7">
        <v>6</v>
      </c>
      <c r="B16" s="19" t="s">
        <v>26</v>
      </c>
      <c r="C16" s="20"/>
      <c r="D16" s="20"/>
      <c r="E16" s="21"/>
      <c r="F16" s="8">
        <v>4</v>
      </c>
      <c r="G16" s="21" t="s">
        <v>27</v>
      </c>
      <c r="H16" s="10">
        <v>300</v>
      </c>
      <c r="I16" s="10">
        <f t="shared" ref="I16" si="1">H16*F16</f>
        <v>1200</v>
      </c>
    </row>
    <row r="17" spans="1:9" ht="15" x14ac:dyDescent="0.2">
      <c r="A17" s="7">
        <v>7</v>
      </c>
      <c r="B17" s="19" t="s">
        <v>24</v>
      </c>
      <c r="C17" s="20"/>
      <c r="D17" s="20"/>
      <c r="E17" s="21"/>
      <c r="F17" s="8">
        <v>1</v>
      </c>
      <c r="G17" s="21" t="s">
        <v>25</v>
      </c>
      <c r="H17" s="10">
        <v>1500</v>
      </c>
      <c r="I17" s="10">
        <f t="shared" si="0"/>
        <v>1500</v>
      </c>
    </row>
    <row r="18" spans="1:9" ht="15" x14ac:dyDescent="0.2">
      <c r="A18" s="7">
        <v>8</v>
      </c>
      <c r="B18" s="41" t="s">
        <v>34</v>
      </c>
      <c r="C18" s="41"/>
      <c r="D18" s="41"/>
      <c r="E18" s="41"/>
      <c r="F18" s="8">
        <v>1</v>
      </c>
      <c r="G18" s="21" t="s">
        <v>25</v>
      </c>
      <c r="H18" s="10">
        <v>3000</v>
      </c>
      <c r="I18" s="10">
        <f t="shared" si="0"/>
        <v>3000</v>
      </c>
    </row>
    <row r="19" spans="1:9" ht="15" x14ac:dyDescent="0.2">
      <c r="A19" s="7"/>
      <c r="B19" s="41"/>
      <c r="C19" s="41"/>
      <c r="D19" s="41"/>
      <c r="E19" s="41"/>
      <c r="F19" s="8"/>
      <c r="G19" s="9"/>
      <c r="H19" s="10"/>
      <c r="I19" s="10"/>
    </row>
    <row r="20" spans="1:9" ht="15" x14ac:dyDescent="0.2">
      <c r="A20" s="7"/>
      <c r="B20" s="41"/>
      <c r="C20" s="41"/>
      <c r="D20" s="41"/>
      <c r="E20" s="41"/>
      <c r="F20" s="8"/>
      <c r="G20" s="9"/>
      <c r="H20" s="10"/>
      <c r="I20" s="10"/>
    </row>
    <row r="21" spans="1:9" ht="15" x14ac:dyDescent="0.2">
      <c r="A21" s="7"/>
      <c r="B21" s="41"/>
      <c r="C21" s="41"/>
      <c r="D21" s="41"/>
      <c r="E21" s="41"/>
      <c r="F21" s="8"/>
      <c r="G21" s="9"/>
      <c r="H21" s="10"/>
      <c r="I21" s="10"/>
    </row>
    <row r="22" spans="1:9" ht="15" x14ac:dyDescent="0.2">
      <c r="A22" s="7"/>
      <c r="B22" s="41"/>
      <c r="C22" s="41"/>
      <c r="D22" s="41"/>
      <c r="E22" s="41"/>
      <c r="F22" s="8"/>
      <c r="G22" s="9"/>
      <c r="H22" s="10"/>
      <c r="I22" s="10"/>
    </row>
    <row r="23" spans="1:9" ht="15" x14ac:dyDescent="0.2">
      <c r="A23" s="7"/>
      <c r="B23" s="41"/>
      <c r="C23" s="41"/>
      <c r="D23" s="41"/>
      <c r="E23" s="41"/>
      <c r="F23" s="8"/>
      <c r="G23" s="9"/>
      <c r="H23" s="10"/>
      <c r="I23" s="10"/>
    </row>
    <row r="24" spans="1:9" ht="15" x14ac:dyDescent="0.2">
      <c r="A24" s="7"/>
      <c r="B24" s="41"/>
      <c r="C24" s="41"/>
      <c r="D24" s="41"/>
      <c r="E24" s="41"/>
      <c r="F24" s="8"/>
      <c r="G24" s="9"/>
      <c r="H24" s="10"/>
      <c r="I24" s="10"/>
    </row>
    <row r="25" spans="1:9" ht="15" x14ac:dyDescent="0.2">
      <c r="A25" s="7"/>
      <c r="B25" s="31"/>
      <c r="C25" s="32"/>
      <c r="D25" s="32"/>
      <c r="E25" s="33"/>
      <c r="F25" s="8"/>
      <c r="G25" s="9"/>
      <c r="H25" s="10"/>
      <c r="I25" s="10"/>
    </row>
    <row r="26" spans="1:9" ht="15" x14ac:dyDescent="0.2">
      <c r="A26" s="7"/>
      <c r="B26" s="31"/>
      <c r="C26" s="32"/>
      <c r="D26" s="32"/>
      <c r="E26" s="33"/>
      <c r="F26" s="8"/>
      <c r="G26" s="9"/>
      <c r="H26" s="10"/>
      <c r="I26" s="10"/>
    </row>
    <row r="27" spans="1:9" ht="15" x14ac:dyDescent="0.2">
      <c r="A27" s="7"/>
      <c r="B27" s="31"/>
      <c r="C27" s="32"/>
      <c r="D27" s="32"/>
      <c r="E27" s="33"/>
      <c r="F27" s="8"/>
      <c r="G27" s="9"/>
      <c r="H27" s="11"/>
      <c r="I27" s="11"/>
    </row>
    <row r="28" spans="1:9" ht="15" x14ac:dyDescent="0.2">
      <c r="A28" s="7"/>
      <c r="B28" s="31"/>
      <c r="C28" s="32"/>
      <c r="D28" s="32"/>
      <c r="E28" s="33"/>
      <c r="F28" s="8"/>
      <c r="G28" s="9"/>
      <c r="H28" s="10"/>
      <c r="I28" s="10"/>
    </row>
    <row r="29" spans="1:9" ht="15" x14ac:dyDescent="0.2">
      <c r="A29" s="7"/>
      <c r="B29" s="31"/>
      <c r="C29" s="32"/>
      <c r="D29" s="32"/>
      <c r="E29" s="33"/>
      <c r="F29" s="8"/>
      <c r="G29" s="9"/>
      <c r="H29" s="10"/>
      <c r="I29" s="10"/>
    </row>
    <row r="30" spans="1:9" ht="15" x14ac:dyDescent="0.2">
      <c r="A30" s="7"/>
      <c r="B30" s="31"/>
      <c r="C30" s="32"/>
      <c r="D30" s="32"/>
      <c r="E30" s="33"/>
      <c r="F30" s="8"/>
      <c r="G30" s="9"/>
      <c r="H30" s="10"/>
      <c r="I30" s="10"/>
    </row>
    <row r="31" spans="1:9" ht="15" x14ac:dyDescent="0.2">
      <c r="A31" s="7"/>
      <c r="B31" s="31"/>
      <c r="C31" s="32"/>
      <c r="D31" s="32"/>
      <c r="E31" s="33"/>
      <c r="F31" s="8"/>
      <c r="G31" s="9"/>
      <c r="H31" s="10"/>
      <c r="I31" s="10"/>
    </row>
    <row r="32" spans="1:9" ht="15" x14ac:dyDescent="0.2">
      <c r="A32" s="7"/>
      <c r="B32" s="31"/>
      <c r="C32" s="32"/>
      <c r="D32" s="32"/>
      <c r="E32" s="33"/>
      <c r="F32" s="8"/>
      <c r="G32" s="9"/>
      <c r="H32" s="10"/>
      <c r="I32" s="10"/>
    </row>
    <row r="33" spans="1:9" ht="15" x14ac:dyDescent="0.2">
      <c r="A33" s="7"/>
      <c r="B33" s="31"/>
      <c r="C33" s="32"/>
      <c r="D33" s="32"/>
      <c r="E33" s="33"/>
      <c r="F33" s="8"/>
      <c r="G33" s="9"/>
      <c r="H33" s="10"/>
      <c r="I33" s="10"/>
    </row>
    <row r="34" spans="1:9" ht="15" x14ac:dyDescent="0.2">
      <c r="A34" s="7"/>
      <c r="B34" s="31"/>
      <c r="C34" s="32"/>
      <c r="D34" s="32"/>
      <c r="E34" s="33"/>
      <c r="F34" s="8"/>
      <c r="G34" s="9"/>
      <c r="H34" s="10"/>
      <c r="I34" s="10"/>
    </row>
    <row r="35" spans="1:9" ht="15" x14ac:dyDescent="0.2">
      <c r="A35" s="7"/>
      <c r="B35" s="31"/>
      <c r="C35" s="32"/>
      <c r="D35" s="32"/>
      <c r="E35" s="33"/>
      <c r="F35" s="8"/>
      <c r="G35" s="9"/>
      <c r="H35" s="10"/>
      <c r="I35" s="10"/>
    </row>
    <row r="36" spans="1:9" ht="15" x14ac:dyDescent="0.2">
      <c r="A36" s="7"/>
      <c r="B36" s="31"/>
      <c r="C36" s="32"/>
      <c r="D36" s="32"/>
      <c r="E36" s="33"/>
      <c r="F36" s="8"/>
      <c r="G36" s="9"/>
      <c r="H36" s="10"/>
      <c r="I36" s="10"/>
    </row>
    <row r="37" spans="1:9" ht="15" x14ac:dyDescent="0.2">
      <c r="A37" s="7"/>
      <c r="B37" s="31"/>
      <c r="C37" s="32"/>
      <c r="D37" s="32"/>
      <c r="E37" s="33"/>
      <c r="F37" s="8"/>
      <c r="G37" s="9"/>
      <c r="H37" s="10"/>
      <c r="I37" s="10"/>
    </row>
    <row r="38" spans="1:9" ht="15" x14ac:dyDescent="0.2">
      <c r="A38" s="7"/>
      <c r="B38" s="31"/>
      <c r="C38" s="32"/>
      <c r="D38" s="32"/>
      <c r="E38" s="33"/>
      <c r="F38" s="26"/>
      <c r="G38" s="2"/>
      <c r="H38" s="28"/>
      <c r="I38" s="28"/>
    </row>
    <row r="39" spans="1:9" ht="15" x14ac:dyDescent="0.2">
      <c r="A39" s="7"/>
      <c r="B39" s="19"/>
      <c r="C39" s="20"/>
      <c r="D39" s="20"/>
      <c r="E39" s="21"/>
      <c r="F39" s="8"/>
      <c r="G39" s="21"/>
      <c r="H39" s="10"/>
      <c r="I39" s="10"/>
    </row>
    <row r="40" spans="1:9" ht="15" x14ac:dyDescent="0.2">
      <c r="A40" s="7"/>
      <c r="B40" s="19"/>
      <c r="C40" s="20"/>
      <c r="D40" s="20"/>
      <c r="E40" s="21"/>
      <c r="F40" s="8"/>
      <c r="G40" s="21"/>
      <c r="H40" s="10"/>
      <c r="I40" s="10"/>
    </row>
    <row r="41" spans="1:9" ht="15" x14ac:dyDescent="0.2">
      <c r="A41" s="7"/>
      <c r="B41" s="19"/>
      <c r="C41" s="20"/>
      <c r="D41" s="20"/>
      <c r="E41" s="21"/>
      <c r="F41" s="8"/>
      <c r="G41" s="21"/>
      <c r="H41" s="10"/>
      <c r="I41" s="10"/>
    </row>
    <row r="42" spans="1:9" ht="15" x14ac:dyDescent="0.2">
      <c r="A42" s="24"/>
      <c r="B42" s="34"/>
      <c r="C42" s="35"/>
      <c r="D42" s="35"/>
      <c r="E42" s="36"/>
      <c r="F42" s="25"/>
      <c r="G42" s="27"/>
      <c r="H42" s="29"/>
      <c r="I42" s="10"/>
    </row>
    <row r="43" spans="1:9" ht="15" x14ac:dyDescent="0.2">
      <c r="H43" s="12" t="s">
        <v>14</v>
      </c>
      <c r="I43" s="14">
        <f>SUM(I11:I42)</f>
        <v>21110</v>
      </c>
    </row>
    <row r="44" spans="1:9" ht="15" x14ac:dyDescent="0.2">
      <c r="H44" s="11" t="s">
        <v>15</v>
      </c>
      <c r="I44" s="15">
        <f>I43*7%</f>
        <v>1477.7</v>
      </c>
    </row>
    <row r="45" spans="1:9" ht="15.75" thickBot="1" x14ac:dyDescent="0.25">
      <c r="H45" s="13" t="s">
        <v>16</v>
      </c>
      <c r="I45" s="16">
        <f>I43+I44</f>
        <v>22587.7</v>
      </c>
    </row>
    <row r="46" spans="1:9" ht="15" thickTop="1" x14ac:dyDescent="0.2"/>
    <row r="47" spans="1:9" ht="15" customHeight="1" x14ac:dyDescent="0.2">
      <c r="F47" s="30" t="str">
        <f>BAHTTEXT(I45)</f>
        <v>สองหมื่นสองพันห้าร้อยแปดสิบเจ็ดบาทเจ็ดสิบสตางค์</v>
      </c>
      <c r="G47" s="30"/>
      <c r="H47" s="30"/>
      <c r="I47" s="30"/>
    </row>
    <row r="49" spans="2:5" ht="15" x14ac:dyDescent="0.2">
      <c r="B49" s="37" t="s">
        <v>17</v>
      </c>
      <c r="C49" s="37"/>
      <c r="D49" s="37"/>
      <c r="E49" s="37"/>
    </row>
  </sheetData>
  <mergeCells count="32">
    <mergeCell ref="A1:I1"/>
    <mergeCell ref="A3:I3"/>
    <mergeCell ref="B10:E10"/>
    <mergeCell ref="F10:G10"/>
    <mergeCell ref="B31:E31"/>
    <mergeCell ref="B23:E23"/>
    <mergeCell ref="B24:E24"/>
    <mergeCell ref="B25:E25"/>
    <mergeCell ref="B21:E21"/>
    <mergeCell ref="B22:E22"/>
    <mergeCell ref="B18:E18"/>
    <mergeCell ref="K2:L2"/>
    <mergeCell ref="K3:L3"/>
    <mergeCell ref="A2:I2"/>
    <mergeCell ref="B19:E19"/>
    <mergeCell ref="B20:E20"/>
    <mergeCell ref="F47:I47"/>
    <mergeCell ref="B38:E38"/>
    <mergeCell ref="B42:E42"/>
    <mergeCell ref="B49:E49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2025-05-26T05:20:37Z</dcterms:modified>
</cp:coreProperties>
</file>