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B1E7B8B-EABA-4EF8-9D1A-7AC14F906E5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" l="1"/>
  <c r="I41" i="1"/>
  <c r="I12" i="1"/>
  <c r="I13" i="1"/>
  <c r="I11" i="1"/>
  <c r="I40" i="1" l="1"/>
  <c r="G44" i="1" l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<sst xmlns="http://schemas.openxmlformats.org/spreadsheetml/2006/main" count="28" uniqueCount="28">
  <si>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</si>
  <si>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</si>
  <si>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</si>
  <si>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</si>
  <si>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</si>
  <si>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</si>
  <si>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</si>
  <si>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</si>
  <si>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</si>
  <si>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</si>
  <si>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</si>
  <si>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</si>
  <si>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</si>
  <si>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</si>
  <si>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</si>
  <si>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</si>
  <si>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</si>
  <si>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</si>
  <si>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</si>
  <si>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Vios</t>
  </si>
  <si>
    <t xml:space="preserve">3ขง-643        </t>
  </si>
  <si>
    <t xml:space="preserve">สถาบันพัฒนาข้าราชการฝ่ายตุลาการศาลยุติธรรม     </t>
  </si>
  <si>
    <t xml:space="preserve">ยาง Dunlop 185/60R15 ENASAVE EC300+               </t>
  </si>
  <si>
    <t>เส้น</t>
  </si>
  <si>
    <t xml:space="preserve">ดุมลูกปืนล้อหน้าซ้าย                              </t>
  </si>
  <si>
    <t xml:space="preserve">ค่าแรง + ตรวจเช็ค   </t>
  </si>
  <si>
    <t>ตลับ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</si>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</sst>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43" sqref="I43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22</v>
      </c>
      <c r="C11" s="40"/>
      <c r="D11" s="40"/>
      <c r="E11" s="40"/>
      <c r="F11" s="11">
        <v>4</v>
      </c>
      <c r="G11" s="12" t="s">
        <v>23</v>
      </c>
      <c r="H11" s="13">
        <v>3500</v>
      </c>
      <c r="I11" s="13">
        <f>H11*F11</f>
        <v>14000</v>
      </c>
    </row>
    <row r="12" spans="1:12" ht="15" x14ac:dyDescent="0.2">
      <c r="A12" s="14">
        <v>2</v>
      </c>
      <c r="B12" s="34" t="s">
        <v>24</v>
      </c>
      <c r="C12" s="34"/>
      <c r="D12" s="34"/>
      <c r="E12" s="34"/>
      <c r="F12" s="15">
        <v>1</v>
      </c>
      <c r="G12" s="16" t="s">
        <v>26</v>
      </c>
      <c r="H12" s="17">
        <v>3250</v>
      </c>
      <c r="I12" s="17">
        <f t="shared" ref="I12:I13" si="0">H12*F12</f>
        <v>3250</v>
      </c>
    </row>
    <row r="13" spans="1:12" ht="15" x14ac:dyDescent="0.2">
      <c r="A13" s="14">
        <v>3</v>
      </c>
      <c r="B13" s="34" t="s">
        <v>25</v>
      </c>
      <c r="C13" s="34"/>
      <c r="D13" s="34"/>
      <c r="E13" s="34"/>
      <c r="F13" s="15">
        <v>1</v>
      </c>
      <c r="G13" s="16" t="s">
        <v>27</v>
      </c>
      <c r="H13" s="17">
        <v>800</v>
      </c>
      <c r="I13" s="17">
        <f t="shared" si="0"/>
        <v>800</v>
      </c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18050</v>
      </c>
    </row>
    <row r="41" spans="1:9" ht="15" x14ac:dyDescent="0.2">
      <c r="H41" s="18" t="s">
        <v>15</v>
      </c>
      <c r="I41" s="25">
        <f>I40*100/107*7%</f>
        <v>1180.8411214953273</v>
      </c>
    </row>
    <row r="42" spans="1:9" ht="15.75" thickBot="1" x14ac:dyDescent="0.25">
      <c r="H42" s="23" t="s">
        <v>16</v>
      </c>
      <c r="I42" s="26">
        <f>I40</f>
        <v>18050</v>
      </c>
    </row>
    <row r="43" spans="1:9" ht="15" thickTop="1" x14ac:dyDescent="0.2"/>
    <row r="44" spans="1:9" ht="15" x14ac:dyDescent="0.2">
      <c r="G44" s="45" t="str">
        <f>BAHTTEXT(I42)</f>
        <v>หนึ่งหมื่นแปดพันห้าสิบบาทถ้วน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2025-04-21T03:55:45Z</dcterms:modified>
</cp:coreProperties>
</file>