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5C271DF-CB62-4724-81E0-427A10F4938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6" i="1" l="1"/>
  <c r="I15" i="1"/>
  <c r="I14" i="1"/>
  <c r="I13" i="1"/>
  <c r="I12" i="1"/>
  <c r="I11" i="1"/>
  <c r="I17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<sst xmlns="http://schemas.openxmlformats.org/spreadsheetml/2006/main" count="68" uniqueCount="56">
  <si>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</si>
  <si>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</si>
  <si>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</si>
  <si>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</si>
  <si>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</si>
  <si>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</si>
  <si>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</si>
  <si>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</si>
  <si>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</si>
  <si>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</si>
  <si>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</si>
  <si>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</si>
  <si>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</si>
  <si>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</si>
  <si>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</si>
  <si>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</si>
  <si>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</si>
  <si>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</si>
  <si>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</si>
  <si>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</si>
  <si>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</si>
  <si>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ลูก</t>
  </si>
  <si>
    <t>อัน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</si>
  <si>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</si>
  <si>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</si>
  <si>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</si>
  <si>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>กล.</t>
  </si>
  <si>
    <t>ลิตร</t>
  </si>
  <si>
    <t>คัน</t>
  </si>
  <si>
    <t>ชุด</t>
  </si>
  <si>
    <t>แหวนปะเก็นน็อตถ่ายน้ำมันเครื่อง</t>
  </si>
  <si>
    <t>ฮล-1825</t>
  </si>
  <si>
    <t>ตลับ</t>
  </si>
  <si>
    <t>ตัว</t>
  </si>
  <si>
    <t>กป.</t>
  </si>
  <si>
    <t>ใบ</t>
  </si>
  <si>
    <t xml:space="preserve">กรองโซล่า   </t>
  </si>
  <si>
    <t xml:space="preserve">กรองดักน้ำ         </t>
  </si>
  <si>
    <t xml:space="preserve">ฝาปิดกระป๋องพักน้ำหม้อน้ำ     </t>
  </si>
  <si>
    <t xml:space="preserve">สายพานเพาเวอร์   </t>
  </si>
  <si>
    <t xml:space="preserve">สายพานไดร์ชาร์จ       </t>
  </si>
  <si>
    <t xml:space="preserve">ผ้าดิสเบรคหน้า   </t>
  </si>
  <si>
    <t xml:space="preserve">เจียรจานดิสเบรคหน้า (ประชิดล้อ)   </t>
  </si>
  <si>
    <t xml:space="preserve">ลูกหมากคันชักนอก   </t>
  </si>
  <si>
    <t xml:space="preserve">ใบปัดน้ำฝนสั้น  </t>
  </si>
  <si>
    <t>ใบปัดน้ำฝนยาว</t>
  </si>
  <si>
    <t xml:space="preserve">ใบปัดน้ำฝนด้านหลัง   </t>
  </si>
  <si>
    <t xml:space="preserve">แผงแอร์คอยล์ร้อน    </t>
  </si>
  <si>
    <t xml:space="preserve">มอเตอร์เป่าแผงคอยล์ร้อน  </t>
  </si>
  <si>
    <t xml:space="preserve">โอริงแอร์ DENSO      </t>
  </si>
  <si>
    <t xml:space="preserve">แวคคั่มน้ำยาแอร์    </t>
  </si>
  <si>
    <t xml:space="preserve">น้ำมันคอมแอร์ DENSO   </t>
  </si>
  <si>
    <t xml:space="preserve">สลับยาง + ถ่วงล้อ     </t>
  </si>
  <si>
    <t xml:space="preserve">ตั้งศูนย์           </t>
  </si>
  <si>
    <t xml:space="preserve">ค่าแรง + ตรวจเช็ค, ไล่ระบบไฟรีเลย์ตู้แอร์         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</si>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</sst>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39</xdr:row>
      <xdr:rowOff>171588</xdr:rowOff>
    </xdr:from>
    <xdr:to>
      <xdr:col>3</xdr:col>
      <xdr:colOff>638175</xdr:colOff>
      <xdr:row>44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598C7F-1801-A17F-CE34-304741709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772538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5" workbookViewId="0">
      <selection activeCell="I32" sqref="I3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8.875" customWidth="1"/>
    <col min="7" max="7" width="6.125" customWidth="1"/>
    <col min="8" max="8" width="16.25" customWidth="1"/>
    <col min="9" max="9" width="14.875" customWidth="1"/>
  </cols>
  <sheetData>
    <row r="1" spans="1:12" ht="1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4"/>
    </row>
    <row r="10" spans="1:12" s="1" customFormat="1" ht="15" x14ac:dyDescent="0.2">
      <c r="A10" s="25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5" t="s">
        <v>11</v>
      </c>
      <c r="I10" s="25" t="s">
        <v>12</v>
      </c>
    </row>
    <row r="11" spans="1:12" ht="15" x14ac:dyDescent="0.2">
      <c r="A11" s="10">
        <v>1</v>
      </c>
      <c r="B11" s="26" t="s">
        <v>23</v>
      </c>
      <c r="C11" s="28"/>
      <c r="D11" s="28"/>
      <c r="E11" s="27"/>
      <c r="F11" s="12">
        <v>1</v>
      </c>
      <c r="G11" s="13" t="s">
        <v>26</v>
      </c>
      <c r="H11" s="14">
        <v>2400</v>
      </c>
      <c r="I11" s="14">
        <f>H11*F11</f>
        <v>2400</v>
      </c>
    </row>
    <row r="12" spans="1:12" ht="15" x14ac:dyDescent="0.2">
      <c r="A12" s="11">
        <v>2</v>
      </c>
      <c r="B12" s="26" t="s">
        <v>24</v>
      </c>
      <c r="C12" s="28"/>
      <c r="D12" s="28"/>
      <c r="E12" s="27"/>
      <c r="F12" s="12">
        <v>2</v>
      </c>
      <c r="G12" s="13" t="s">
        <v>27</v>
      </c>
      <c r="H12" s="14">
        <v>400</v>
      </c>
      <c r="I12" s="14">
        <f t="shared" ref="I12:I16" si="0">H12*F12</f>
        <v>800</v>
      </c>
    </row>
    <row r="13" spans="1:12" ht="15" x14ac:dyDescent="0.2">
      <c r="A13" s="11">
        <v>3</v>
      </c>
      <c r="B13" s="26" t="s">
        <v>25</v>
      </c>
      <c r="C13" s="28"/>
      <c r="D13" s="28"/>
      <c r="E13" s="27"/>
      <c r="F13" s="12">
        <v>1</v>
      </c>
      <c r="G13" s="13" t="s">
        <v>21</v>
      </c>
      <c r="H13" s="14">
        <v>350</v>
      </c>
      <c r="I13" s="14">
        <f t="shared" si="0"/>
        <v>350</v>
      </c>
    </row>
    <row r="14" spans="1:12" ht="15" x14ac:dyDescent="0.2">
      <c r="A14" s="11">
        <v>4</v>
      </c>
      <c r="B14" s="26" t="s">
        <v>30</v>
      </c>
      <c r="C14" s="28"/>
      <c r="D14" s="28"/>
      <c r="E14" s="27"/>
      <c r="F14" s="12">
        <v>1</v>
      </c>
      <c r="G14" s="13" t="s">
        <v>22</v>
      </c>
      <c r="H14" s="14">
        <v>80</v>
      </c>
      <c r="I14" s="14">
        <f t="shared" si="0"/>
        <v>80</v>
      </c>
    </row>
    <row r="15" spans="1:12" ht="15" x14ac:dyDescent="0.2">
      <c r="A15" s="11">
        <v>5</v>
      </c>
      <c r="B15" s="26" t="s">
        <v>36</v>
      </c>
      <c r="C15" s="28"/>
      <c r="D15" s="28"/>
      <c r="E15" s="27"/>
      <c r="F15" s="12">
        <v>1</v>
      </c>
      <c r="G15" s="13" t="s">
        <v>21</v>
      </c>
      <c r="H15" s="14">
        <v>3350</v>
      </c>
      <c r="I15" s="14">
        <f t="shared" si="0"/>
        <v>3350</v>
      </c>
    </row>
    <row r="16" spans="1:12" ht="15" x14ac:dyDescent="0.2">
      <c r="A16" s="11">
        <v>6</v>
      </c>
      <c r="B16" s="29" t="s">
        <v>37</v>
      </c>
      <c r="C16" s="30"/>
      <c r="D16" s="30"/>
      <c r="E16" s="31"/>
      <c r="F16" s="12">
        <v>1</v>
      </c>
      <c r="G16" s="13" t="s">
        <v>21</v>
      </c>
      <c r="H16" s="14">
        <v>1100</v>
      </c>
      <c r="I16" s="14">
        <f t="shared" si="0"/>
        <v>1100</v>
      </c>
    </row>
    <row r="17" spans="1:9" ht="15" x14ac:dyDescent="0.2">
      <c r="A17" s="11">
        <v>7</v>
      </c>
      <c r="B17" s="29" t="s">
        <v>38</v>
      </c>
      <c r="C17" s="30"/>
      <c r="D17" s="30"/>
      <c r="E17" s="31"/>
      <c r="F17" s="12">
        <v>1</v>
      </c>
      <c r="G17" s="13" t="s">
        <v>32</v>
      </c>
      <c r="H17" s="14">
        <v>580</v>
      </c>
      <c r="I17" s="14">
        <f t="shared" ref="I17:I33" si="1">H17*F17</f>
        <v>580</v>
      </c>
    </row>
    <row r="18" spans="1:9" ht="15" x14ac:dyDescent="0.2">
      <c r="A18" s="11">
        <v>8</v>
      </c>
      <c r="B18" s="29" t="s">
        <v>39</v>
      </c>
      <c r="C18" s="30"/>
      <c r="D18" s="30"/>
      <c r="E18" s="31"/>
      <c r="F18" s="12">
        <v>1</v>
      </c>
      <c r="G18" s="13" t="s">
        <v>33</v>
      </c>
      <c r="H18" s="14">
        <v>950</v>
      </c>
      <c r="I18" s="14">
        <f t="shared" si="1"/>
        <v>950</v>
      </c>
    </row>
    <row r="19" spans="1:9" ht="15" x14ac:dyDescent="0.2">
      <c r="A19" s="11">
        <v>9</v>
      </c>
      <c r="B19" s="29" t="s">
        <v>40</v>
      </c>
      <c r="C19" s="30"/>
      <c r="D19" s="30"/>
      <c r="E19" s="31"/>
      <c r="F19" s="12">
        <v>1</v>
      </c>
      <c r="G19" s="13" t="s">
        <v>33</v>
      </c>
      <c r="H19" s="14">
        <v>2550</v>
      </c>
      <c r="I19" s="14">
        <f t="shared" si="1"/>
        <v>2550</v>
      </c>
    </row>
    <row r="20" spans="1:9" ht="15" x14ac:dyDescent="0.2">
      <c r="A20" s="11">
        <v>10</v>
      </c>
      <c r="B20" s="42" t="s">
        <v>41</v>
      </c>
      <c r="C20" s="42"/>
      <c r="D20" s="42"/>
      <c r="E20" s="42"/>
      <c r="F20" s="12">
        <v>1</v>
      </c>
      <c r="G20" s="13" t="s">
        <v>33</v>
      </c>
      <c r="H20" s="14">
        <v>3850</v>
      </c>
      <c r="I20" s="14">
        <f t="shared" si="1"/>
        <v>3850</v>
      </c>
    </row>
    <row r="21" spans="1:9" ht="15" x14ac:dyDescent="0.2">
      <c r="A21" s="11">
        <v>11</v>
      </c>
      <c r="B21" s="42" t="s">
        <v>42</v>
      </c>
      <c r="C21" s="42"/>
      <c r="D21" s="42"/>
      <c r="E21" s="42"/>
      <c r="F21" s="12">
        <v>2</v>
      </c>
      <c r="G21" s="13" t="s">
        <v>32</v>
      </c>
      <c r="H21" s="14">
        <v>1000</v>
      </c>
      <c r="I21" s="14">
        <f t="shared" si="1"/>
        <v>2000</v>
      </c>
    </row>
    <row r="22" spans="1:9" ht="15" x14ac:dyDescent="0.2">
      <c r="A22" s="11">
        <v>12</v>
      </c>
      <c r="B22" s="42" t="s">
        <v>43</v>
      </c>
      <c r="C22" s="42"/>
      <c r="D22" s="42"/>
      <c r="E22" s="42"/>
      <c r="F22" s="12">
        <v>2</v>
      </c>
      <c r="G22" s="13" t="s">
        <v>34</v>
      </c>
      <c r="H22" s="14">
        <v>1990</v>
      </c>
      <c r="I22" s="14">
        <f t="shared" si="1"/>
        <v>3980</v>
      </c>
    </row>
    <row r="23" spans="1:9" ht="15" x14ac:dyDescent="0.2">
      <c r="A23" s="11">
        <v>13</v>
      </c>
      <c r="B23" s="42" t="s">
        <v>44</v>
      </c>
      <c r="C23" s="42"/>
      <c r="D23" s="42"/>
      <c r="E23" s="42"/>
      <c r="F23" s="12">
        <v>1</v>
      </c>
      <c r="G23" s="13" t="s">
        <v>33</v>
      </c>
      <c r="H23" s="14">
        <v>450</v>
      </c>
      <c r="I23" s="14">
        <f t="shared" si="1"/>
        <v>450</v>
      </c>
    </row>
    <row r="24" spans="1:9" ht="15" x14ac:dyDescent="0.2">
      <c r="A24" s="11">
        <v>14</v>
      </c>
      <c r="B24" s="42" t="s">
        <v>45</v>
      </c>
      <c r="C24" s="42"/>
      <c r="D24" s="42"/>
      <c r="E24" s="42"/>
      <c r="F24" s="12">
        <v>1</v>
      </c>
      <c r="G24" s="13" t="s">
        <v>27</v>
      </c>
      <c r="H24" s="14">
        <v>550</v>
      </c>
      <c r="I24" s="14">
        <f t="shared" si="1"/>
        <v>550</v>
      </c>
    </row>
    <row r="25" spans="1:9" ht="15" x14ac:dyDescent="0.2">
      <c r="A25" s="11">
        <v>15</v>
      </c>
      <c r="B25" s="29" t="s">
        <v>46</v>
      </c>
      <c r="C25" s="30"/>
      <c r="D25" s="30"/>
      <c r="E25" s="31"/>
      <c r="F25" s="12">
        <v>1</v>
      </c>
      <c r="G25" s="13" t="s">
        <v>29</v>
      </c>
      <c r="H25" s="14">
        <v>1250</v>
      </c>
      <c r="I25" s="14">
        <f t="shared" si="1"/>
        <v>1250</v>
      </c>
    </row>
    <row r="26" spans="1:9" ht="15" x14ac:dyDescent="0.2">
      <c r="A26" s="11">
        <v>16</v>
      </c>
      <c r="B26" s="29" t="s">
        <v>47</v>
      </c>
      <c r="C26" s="30"/>
      <c r="D26" s="30"/>
      <c r="E26" s="31"/>
      <c r="F26" s="12">
        <v>1</v>
      </c>
      <c r="G26" s="13" t="s">
        <v>35</v>
      </c>
      <c r="H26" s="14">
        <v>7500</v>
      </c>
      <c r="I26" s="14">
        <f t="shared" si="1"/>
        <v>7500</v>
      </c>
    </row>
    <row r="27" spans="1:9" ht="15" x14ac:dyDescent="0.2">
      <c r="A27" s="11">
        <v>17</v>
      </c>
      <c r="B27" s="29" t="s">
        <v>48</v>
      </c>
      <c r="C27" s="30"/>
      <c r="D27" s="30"/>
      <c r="E27" s="31"/>
      <c r="F27" s="12">
        <v>1</v>
      </c>
      <c r="G27" s="13" t="s">
        <v>28</v>
      </c>
      <c r="H27" s="14">
        <v>3250</v>
      </c>
      <c r="I27" s="14">
        <f t="shared" si="1"/>
        <v>3250</v>
      </c>
    </row>
    <row r="28" spans="1:9" ht="15" x14ac:dyDescent="0.2">
      <c r="A28" s="11">
        <v>18</v>
      </c>
      <c r="B28" s="29" t="s">
        <v>49</v>
      </c>
      <c r="C28" s="30"/>
      <c r="D28" s="30"/>
      <c r="E28" s="31"/>
      <c r="F28" s="12">
        <v>4</v>
      </c>
      <c r="G28" s="13" t="s">
        <v>28</v>
      </c>
      <c r="H28" s="14">
        <v>80</v>
      </c>
      <c r="I28" s="14">
        <f t="shared" si="1"/>
        <v>320</v>
      </c>
    </row>
    <row r="29" spans="1:9" ht="15" x14ac:dyDescent="0.2">
      <c r="A29" s="11">
        <v>19</v>
      </c>
      <c r="B29" s="29" t="s">
        <v>50</v>
      </c>
      <c r="C29" s="30"/>
      <c r="D29" s="30"/>
      <c r="E29" s="31"/>
      <c r="F29" s="12">
        <v>1</v>
      </c>
      <c r="G29" s="13" t="s">
        <v>28</v>
      </c>
      <c r="H29" s="14">
        <v>1500</v>
      </c>
      <c r="I29" s="14">
        <f t="shared" si="1"/>
        <v>1500</v>
      </c>
    </row>
    <row r="30" spans="1:9" ht="15" x14ac:dyDescent="0.2">
      <c r="A30" s="11">
        <v>20</v>
      </c>
      <c r="B30" s="29" t="s">
        <v>51</v>
      </c>
      <c r="C30" s="30"/>
      <c r="D30" s="30"/>
      <c r="E30" s="31"/>
      <c r="F30" s="12">
        <v>1</v>
      </c>
      <c r="G30" s="13" t="s">
        <v>28</v>
      </c>
      <c r="H30" s="14">
        <v>1000</v>
      </c>
      <c r="I30" s="14">
        <f t="shared" si="1"/>
        <v>1000</v>
      </c>
    </row>
    <row r="31" spans="1:9" ht="15" x14ac:dyDescent="0.2">
      <c r="A31" s="11">
        <v>21</v>
      </c>
      <c r="B31" s="29" t="s">
        <v>52</v>
      </c>
      <c r="C31" s="30"/>
      <c r="D31" s="30"/>
      <c r="E31" s="31"/>
      <c r="F31" s="12">
        <v>4</v>
      </c>
      <c r="G31" s="13" t="s">
        <v>55</v>
      </c>
      <c r="H31" s="14">
        <v>350</v>
      </c>
      <c r="I31" s="14">
        <f t="shared" si="1"/>
        <v>1400</v>
      </c>
    </row>
    <row r="32" spans="1:9" ht="15" x14ac:dyDescent="0.2">
      <c r="A32" s="11">
        <v>22</v>
      </c>
      <c r="B32" s="29" t="s">
        <v>53</v>
      </c>
      <c r="C32" s="30"/>
      <c r="D32" s="30"/>
      <c r="E32" s="31"/>
      <c r="F32" s="12">
        <v>1</v>
      </c>
      <c r="G32" s="13" t="s">
        <v>28</v>
      </c>
      <c r="H32" s="14">
        <v>500</v>
      </c>
      <c r="I32" s="14">
        <f t="shared" si="1"/>
        <v>500</v>
      </c>
    </row>
    <row r="33" spans="1:9" ht="15" x14ac:dyDescent="0.2">
      <c r="A33" s="11">
        <v>23</v>
      </c>
      <c r="B33" s="29" t="s">
        <v>54</v>
      </c>
      <c r="C33" s="30"/>
      <c r="D33" s="30"/>
      <c r="E33" s="31"/>
      <c r="F33" s="12">
        <v>1</v>
      </c>
      <c r="G33" s="13" t="s">
        <v>28</v>
      </c>
      <c r="H33" s="14">
        <v>6000</v>
      </c>
      <c r="I33" s="14">
        <f t="shared" si="1"/>
        <v>6000</v>
      </c>
    </row>
    <row r="34" spans="1:9" ht="15" x14ac:dyDescent="0.2">
      <c r="A34" s="11"/>
      <c r="B34" s="29"/>
      <c r="C34" s="30"/>
      <c r="D34" s="30"/>
      <c r="E34" s="31"/>
      <c r="F34" s="16"/>
      <c r="G34" s="13"/>
      <c r="H34" s="15"/>
      <c r="I34" s="15"/>
    </row>
    <row r="35" spans="1:9" ht="15" x14ac:dyDescent="0.2">
      <c r="A35" s="11"/>
      <c r="B35" s="29"/>
      <c r="C35" s="30"/>
      <c r="D35" s="30"/>
      <c r="E35" s="31"/>
      <c r="F35" s="16"/>
      <c r="G35" s="13"/>
      <c r="H35" s="15"/>
      <c r="I35" s="15"/>
    </row>
    <row r="36" spans="1:9" ht="15" x14ac:dyDescent="0.2">
      <c r="A36" s="11"/>
      <c r="B36" s="29"/>
      <c r="C36" s="30"/>
      <c r="D36" s="30"/>
      <c r="E36" s="31"/>
      <c r="F36" s="16"/>
      <c r="G36" s="13"/>
      <c r="H36" s="15"/>
      <c r="I36" s="15"/>
    </row>
    <row r="37" spans="1:9" ht="15" x14ac:dyDescent="0.2">
      <c r="A37" s="11"/>
      <c r="B37" s="29"/>
      <c r="C37" s="30"/>
      <c r="D37" s="30"/>
      <c r="E37" s="31"/>
      <c r="F37" s="16"/>
      <c r="G37" s="13"/>
      <c r="H37" s="15"/>
      <c r="I37" s="15"/>
    </row>
    <row r="38" spans="1:9" ht="15" x14ac:dyDescent="0.2">
      <c r="A38" s="2"/>
      <c r="B38" s="29"/>
      <c r="C38" s="30"/>
      <c r="D38" s="30"/>
      <c r="E38" s="31"/>
      <c r="F38" s="17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45710</v>
      </c>
    </row>
    <row r="41" spans="1:9" ht="15" x14ac:dyDescent="0.2">
      <c r="H41" s="15" t="s">
        <v>15</v>
      </c>
      <c r="I41" s="22">
        <f>I40*7%</f>
        <v>3199.7000000000003</v>
      </c>
    </row>
    <row r="42" spans="1:9" ht="15.75" thickBot="1" x14ac:dyDescent="0.25">
      <c r="H42" s="20" t="s">
        <v>16</v>
      </c>
      <c r="I42" s="23">
        <f>I40+I41</f>
        <v>48909.7</v>
      </c>
    </row>
    <row r="43" spans="1:9" ht="15" thickTop="1" x14ac:dyDescent="0.2"/>
    <row r="44" spans="1:9" ht="15" x14ac:dyDescent="0.2">
      <c r="G44" s="36" t="str">
        <f>BAHTTEXT(I42)</f>
        <v>สี่หมื่นแปดพันเก้าร้อยเก้าบาทเจ็ดสิบสตางค์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4"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  <mergeCell ref="K2:L2"/>
    <mergeCell ref="K3:L3"/>
    <mergeCell ref="A2:I2"/>
    <mergeCell ref="B17:E17"/>
    <mergeCell ref="B18:E18"/>
    <mergeCell ref="B16:E16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2024-11-20T06:04:43Z</cp:lastPrinted>
  <dcterms:created xsi:type="dcterms:W3CDTF">2020-05-12T03:13:24Z</dcterms:created>
  <dcterms:modified xsi:type="dcterms:W3CDTF">2025-10-21T02:36:58Z</dcterms:modified>
</cp:coreProperties>
</file>