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F969D2EF-4518-4A4E-915C-E73E58CAAD33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<sst xmlns="http://schemas.openxmlformats.org/spreadsheetml/2006/main" count="36" uniqueCount="35">
  <si>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</si>
  <si>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</si>
  <si>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</si>
  <si>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</si>
  <si>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</si>
  <si>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</si>
  <si>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</si>
  <si>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</si>
  <si>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</si>
  <si>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</si>
  <si>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</si>
  <si>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</si>
  <si>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</si>
  <si>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</si>
  <si>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</si>
  <si>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</si>
  <si>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</si>
  <si>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</si>
  <si>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</si>
  <si>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</si>
  <si>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</si>
  <si>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ลูก</t>
  </si>
  <si>
    <t>อัน</t>
  </si>
  <si>
    <t>ฮล-1829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</si>
  <si>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</si>
  <si>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</si>
  <si>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 xml:space="preserve">กรองเครื่อง    </t>
  </si>
  <si>
    <t xml:space="preserve">ค่าแรง + ตรวจเช็ค   </t>
  </si>
  <si>
    <t>กล.</t>
  </si>
  <si>
    <t>ลิตร</t>
  </si>
  <si>
    <t>คัน</t>
  </si>
  <si>
    <t xml:space="preserve">ชุดสวิทซ์ควบคุมแอร์ตู้หน้า      </t>
  </si>
  <si>
    <t>ชุด</t>
  </si>
  <si>
    <t>กรองอากาศ</t>
  </si>
  <si>
    <t>แหวนปะเก็นน็อตถ่ายน้ำมันเครื่อง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</si>
</sst>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31</v>
      </c>
      <c r="C11" s="44"/>
      <c r="D11" s="44"/>
      <c r="E11" s="44"/>
      <c r="F11" s="11">
        <v>1</v>
      </c>
      <c r="G11" s="12" t="s">
        <v>32</v>
      </c>
      <c r="H11" s="13">
        <v>15000</v>
      </c>
      <c r="I11" s="13">
        <f>H11*F11</f>
        <v>15000</v>
      </c>
    </row>
    <row r="12" spans="1:12" ht="15.05" x14ac:dyDescent="0.25">
      <c r="A12" s="14">
        <v>2</v>
      </c>
      <c r="B12" s="32" t="s">
        <v>24</v>
      </c>
      <c r="C12" s="33"/>
      <c r="D12" s="33"/>
      <c r="E12" s="34"/>
      <c r="F12" s="15">
        <v>1</v>
      </c>
      <c r="G12" s="16" t="s">
        <v>28</v>
      </c>
      <c r="H12" s="17">
        <v>2400</v>
      </c>
      <c r="I12" s="17">
        <f>H12*F12</f>
        <v>2400</v>
      </c>
    </row>
    <row r="13" spans="1:12" ht="15.05" x14ac:dyDescent="0.25">
      <c r="A13" s="14">
        <v>3</v>
      </c>
      <c r="B13" s="29" t="s">
        <v>25</v>
      </c>
      <c r="C13" s="31"/>
      <c r="D13" s="31"/>
      <c r="E13" s="30"/>
      <c r="F13" s="15">
        <v>2</v>
      </c>
      <c r="G13" s="16" t="s">
        <v>29</v>
      </c>
      <c r="H13" s="17">
        <v>400</v>
      </c>
      <c r="I13" s="17">
        <f t="shared" ref="I13:I16" si="0">H13*F13</f>
        <v>800</v>
      </c>
    </row>
    <row r="14" spans="1:12" ht="15.05" x14ac:dyDescent="0.25">
      <c r="A14" s="14">
        <v>4</v>
      </c>
      <c r="B14" s="29" t="s">
        <v>26</v>
      </c>
      <c r="C14" s="31"/>
      <c r="D14" s="31"/>
      <c r="E14" s="30"/>
      <c r="F14" s="15">
        <v>1</v>
      </c>
      <c r="G14" s="16" t="s">
        <v>21</v>
      </c>
      <c r="H14" s="17">
        <v>350</v>
      </c>
      <c r="I14" s="17">
        <f t="shared" si="0"/>
        <v>350</v>
      </c>
    </row>
    <row r="15" spans="1:12" ht="15.05" x14ac:dyDescent="0.25">
      <c r="A15" s="14">
        <v>5</v>
      </c>
      <c r="B15" s="29" t="s">
        <v>33</v>
      </c>
      <c r="C15" s="31"/>
      <c r="D15" s="31"/>
      <c r="E15" s="30"/>
      <c r="F15" s="15">
        <v>1</v>
      </c>
      <c r="G15" s="16" t="s">
        <v>22</v>
      </c>
      <c r="H15" s="17">
        <v>1560</v>
      </c>
      <c r="I15" s="17">
        <f t="shared" si="0"/>
        <v>1560</v>
      </c>
    </row>
    <row r="16" spans="1:12" ht="15.05" x14ac:dyDescent="0.25">
      <c r="A16" s="14">
        <v>6</v>
      </c>
      <c r="B16" s="29" t="s">
        <v>34</v>
      </c>
      <c r="C16" s="31"/>
      <c r="D16" s="31"/>
      <c r="E16" s="30"/>
      <c r="F16" s="15">
        <v>1</v>
      </c>
      <c r="G16" s="16" t="s">
        <v>21</v>
      </c>
      <c r="H16" s="17">
        <v>80</v>
      </c>
      <c r="I16" s="17">
        <f t="shared" si="0"/>
        <v>80</v>
      </c>
    </row>
    <row r="17" spans="1:9" ht="15.05" x14ac:dyDescent="0.25">
      <c r="A17" s="14">
        <v>7</v>
      </c>
      <c r="B17" s="32" t="s">
        <v>27</v>
      </c>
      <c r="C17" s="33"/>
      <c r="D17" s="33"/>
      <c r="E17" s="34"/>
      <c r="F17" s="15">
        <v>1</v>
      </c>
      <c r="G17" s="16" t="s">
        <v>30</v>
      </c>
      <c r="H17" s="17">
        <v>2000</v>
      </c>
      <c r="I17" s="17">
        <f t="shared" ref="I17" si="1">H17*F17</f>
        <v>2000</v>
      </c>
    </row>
    <row r="18" spans="1:9" ht="15.05" x14ac:dyDescent="0.25">
      <c r="A18" s="14"/>
      <c r="B18" s="32"/>
      <c r="C18" s="33"/>
      <c r="D18" s="33"/>
      <c r="E18" s="34"/>
      <c r="F18" s="15"/>
      <c r="G18" s="16"/>
      <c r="H18" s="17"/>
      <c r="I18" s="17"/>
    </row>
    <row r="19" spans="1:9" ht="15.0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0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0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0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0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0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0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0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0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0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0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0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22190</v>
      </c>
    </row>
    <row r="41" spans="1:9" ht="15.05" x14ac:dyDescent="0.25">
      <c r="H41" s="18" t="s">
        <v>15</v>
      </c>
      <c r="I41" s="25">
        <f>I40*7%</f>
        <v>1553.3000000000002</v>
      </c>
    </row>
    <row r="42" spans="1:9" ht="15.65" thickBot="1" x14ac:dyDescent="0.3">
      <c r="H42" s="23" t="s">
        <v>16</v>
      </c>
      <c r="I42" s="26">
        <f>I40+I41</f>
        <v>23743.3</v>
      </c>
    </row>
    <row r="43" spans="1:9" ht="15.05" thickTop="1" x14ac:dyDescent="0.25"/>
    <row r="44" spans="1:9" ht="15.05" x14ac:dyDescent="0.25">
      <c r="G44" s="39" t="str">
        <f>BAHTTEXT(I42)</f>
        <v>สองหมื่นสามพันเจ็ดร้อยสี่สิบสามบาทสามสิบสตางค์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5">
    <mergeCell ref="A1:I1"/>
    <mergeCell ref="A3:I3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2023-06-30T02:47:33Z</dcterms:modified>
</cp:coreProperties>
</file>