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E8B4EAA0-7977-4D87-86D6-9F97B367102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5" i="2"/>
  <c r="I14" i="2"/>
  <c r="I13" i="2"/>
  <c r="I12" i="2"/>
  <c r="I11" i="2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<sst xmlns="http://schemas.openxmlformats.org/spreadsheetml/2006/main" count="57" uniqueCount="37">
  <si>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</si>
  <si>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</si>
  <si>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</si>
  <si>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</si>
  <si>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</si>
  <si>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</si>
  <si>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</si>
  <si>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</si>
  <si>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</si>
  <si>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</si>
  <si>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</si>
  <si>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</si>
  <si>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</si>
  <si>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</si>
  <si>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</si>
  <si>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</si>
  <si>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</si>
  <si>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</si>
  <si>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</si>
  <si>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</si>
  <si>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</si>
  <si>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</si>
  <si>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</si>
  <si>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</si>
  <si>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</si>
  <si>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</si>
  <si>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</si>
  <si>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</si>
  <si>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</si>
  <si>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</si>
  <si>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 xml:space="preserve">ยาง BS 265/65R17 DUELER A/T002  </t>
  </si>
  <si>
    <t>เส้น</t>
  </si>
  <si>
    <t xml:space="preserve">ตราโล่ 71352      </t>
  </si>
  <si>
    <t>Ford</t>
  </si>
  <si>
    <t>Ranger</t>
  </si>
  <si>
    <t xml:space="preserve">ชื่อลูกค้า  กองกำกับการศูนย์รวมข่าวกองบังคับการสายตรวจและปฏิบัติการพิเศษ        </t>
  </si>
  <si>
    <t>วันที่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</si>
</sst>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7.42578125" customWidth="1"/>
    <col min="6" max="6" width="10.85546875" customWidth="1"/>
    <col min="7" max="7" width="7.8554687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.7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35</v>
      </c>
      <c r="B5" s="33"/>
      <c r="C5" s="9"/>
      <c r="D5" s="9"/>
      <c r="E5" s="9"/>
      <c r="F5" s="9"/>
      <c r="G5" s="9"/>
      <c r="H5" s="9"/>
      <c r="I5" s="9" t="s">
        <v>36</v>
      </c>
    </row>
    <row r="6" spans="1:12" ht="15.75" x14ac:dyDescent="0.25">
      <c r="A6" s="9" t="s">
        <v>5</v>
      </c>
      <c r="B6" s="33"/>
      <c r="C6" s="9" t="s">
        <v>32</v>
      </c>
      <c r="D6" s="9"/>
      <c r="E6" s="9" t="s">
        <v>6</v>
      </c>
      <c r="F6" s="9" t="s">
        <v>33</v>
      </c>
      <c r="G6" s="9" t="s">
        <v>7</v>
      </c>
      <c r="H6" s="9" t="s">
        <v>34</v>
      </c>
      <c r="I6" s="9"/>
    </row>
    <row r="8" spans="1:12" ht="31.5" x14ac:dyDescent="0.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.7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75" x14ac:dyDescent="0.25">
      <c r="A11" s="10">
        <v>1</v>
      </c>
      <c r="B11" s="29" t="s">
        <v>30</v>
      </c>
      <c r="C11" s="30"/>
      <c r="D11" s="30"/>
      <c r="E11" s="31"/>
      <c r="F11" s="11">
        <v>4</v>
      </c>
      <c r="G11" s="35" t="s">
        <v>31</v>
      </c>
      <c r="H11" s="12">
        <v>6308.41</v>
      </c>
      <c r="I11" s="12">
        <f>H11*F11</f>
        <v>25233.64</v>
      </c>
    </row>
    <row r="12" spans="1:12" ht="15.75" x14ac:dyDescent="0.25">
      <c r="A12" s="13">
        <v>2</v>
      </c>
      <c r="B12" s="28" t="s">
        <v>28</v>
      </c>
      <c r="C12" s="8"/>
      <c r="D12" s="8"/>
      <c r="E12" s="32"/>
      <c r="F12" s="14">
        <v>1</v>
      </c>
      <c r="G12" s="32" t="s">
        <v>18</v>
      </c>
      <c r="H12" s="16">
        <v>2000</v>
      </c>
      <c r="I12" s="16">
        <f>H12*F12</f>
        <v>2000</v>
      </c>
    </row>
    <row r="13" spans="1:12" ht="15.75" x14ac:dyDescent="0.25">
      <c r="A13" s="13"/>
      <c r="B13" s="28"/>
      <c r="C13" s="8"/>
      <c r="D13" s="8"/>
      <c r="E13" s="32"/>
      <c r="F13" s="14"/>
      <c r="G13" s="32"/>
      <c r="H13" s="16"/>
      <c r="I13" s="16"/>
    </row>
    <row r="14" spans="1:12" ht="15.75" x14ac:dyDescent="0.25">
      <c r="A14" s="13"/>
      <c r="B14" s="28"/>
      <c r="C14" s="8"/>
      <c r="D14" s="8"/>
      <c r="E14" s="32"/>
      <c r="F14" s="14"/>
      <c r="G14" s="32"/>
      <c r="H14" s="16"/>
      <c r="I14" s="16"/>
    </row>
    <row r="15" spans="1:12" ht="15.75" x14ac:dyDescent="0.25">
      <c r="A15" s="13"/>
      <c r="B15" s="28"/>
      <c r="C15" s="8"/>
      <c r="D15" s="8"/>
      <c r="E15" s="32"/>
      <c r="F15" s="14"/>
      <c r="G15" s="32"/>
      <c r="H15" s="16"/>
      <c r="I15" s="16"/>
    </row>
    <row r="16" spans="1:12" ht="15.7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7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7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7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7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7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7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7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75" x14ac:dyDescent="0.25">
      <c r="A24" s="13"/>
      <c r="B24" s="45"/>
      <c r="C24" s="46"/>
      <c r="D24" s="46"/>
      <c r="E24" s="47"/>
      <c r="F24" s="14"/>
      <c r="G24" s="32"/>
      <c r="H24" s="16"/>
      <c r="I24" s="16"/>
    </row>
    <row r="25" spans="1:9" ht="15.75" x14ac:dyDescent="0.25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.75" x14ac:dyDescent="0.25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.75" x14ac:dyDescent="0.25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.75" x14ac:dyDescent="0.25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.75" x14ac:dyDescent="0.25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.75" x14ac:dyDescent="0.25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.75" x14ac:dyDescent="0.25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.75" x14ac:dyDescent="0.25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.75" x14ac:dyDescent="0.25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.75" x14ac:dyDescent="0.25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.75" x14ac:dyDescent="0.25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.75" x14ac:dyDescent="0.25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.75" x14ac:dyDescent="0.25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.75" x14ac:dyDescent="0.25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.75" x14ac:dyDescent="0.25">
      <c r="A39" s="36"/>
      <c r="B39" s="49"/>
      <c r="C39" s="50"/>
      <c r="D39" s="50"/>
      <c r="E39" s="51"/>
      <c r="F39" s="39"/>
      <c r="G39" s="37"/>
      <c r="H39" s="41"/>
      <c r="I39" s="41"/>
    </row>
    <row r="40" spans="1:9" ht="15.75" x14ac:dyDescent="0.25">
      <c r="H40" s="21" t="s">
        <v>14</v>
      </c>
      <c r="I40" s="23">
        <f>SUM(I11:I39)</f>
        <v>27233.64</v>
      </c>
    </row>
    <row r="41" spans="1:9" ht="15.75" x14ac:dyDescent="0.25">
      <c r="H41" s="17" t="s">
        <v>15</v>
      </c>
      <c r="I41" s="24">
        <f>I40*7%</f>
        <v>1906.3548000000001</v>
      </c>
    </row>
    <row r="42" spans="1:9" ht="16.5" thickBot="1" x14ac:dyDescent="0.3">
      <c r="H42" s="22" t="s">
        <v>16</v>
      </c>
      <c r="I42" s="25">
        <f>I40+I41</f>
        <v>29139.9948</v>
      </c>
    </row>
    <row r="43" spans="1:9" ht="15.75" thickTop="1" x14ac:dyDescent="0.25"/>
    <row r="44" spans="1:9" ht="15.75" x14ac:dyDescent="0.25">
      <c r="G44" s="53" t="str">
        <f>BAHTTEXT(I42)</f>
        <v>สองหมื่นเก้าพันหนึ่งร้อยสามสิบเก้าบาทเก้าสิบเก้าสตางค์</v>
      </c>
      <c r="H44" s="53"/>
      <c r="I44" s="53"/>
    </row>
    <row r="46" spans="1:9" ht="15.75" x14ac:dyDescent="0.25">
      <c r="B46" s="52" t="s">
        <v>17</v>
      </c>
      <c r="C46" s="52"/>
      <c r="D46" s="52"/>
      <c r="E46" s="52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.7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.7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75" x14ac:dyDescent="0.25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.75" x14ac:dyDescent="0.25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.75" x14ac:dyDescent="0.25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.75" x14ac:dyDescent="0.25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.75" x14ac:dyDescent="0.25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.7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7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7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7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7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7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7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7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75" x14ac:dyDescent="0.25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.75" x14ac:dyDescent="0.25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.75" x14ac:dyDescent="0.25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.75" x14ac:dyDescent="0.25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.75" x14ac:dyDescent="0.25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.75" x14ac:dyDescent="0.25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.75" x14ac:dyDescent="0.25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.75" x14ac:dyDescent="0.25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.75" x14ac:dyDescent="0.25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.75" x14ac:dyDescent="0.25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.75" x14ac:dyDescent="0.25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.75" x14ac:dyDescent="0.25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.75" x14ac:dyDescent="0.25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.75" x14ac:dyDescent="0.25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.75" x14ac:dyDescent="0.25">
      <c r="A38" s="2"/>
      <c r="B38" s="45"/>
      <c r="C38" s="46"/>
      <c r="D38" s="46"/>
      <c r="E38" s="47"/>
      <c r="F38" s="19"/>
      <c r="G38" s="6"/>
      <c r="H38" s="3"/>
      <c r="I38" s="3"/>
    </row>
    <row r="39" spans="1:9" ht="15.75" x14ac:dyDescent="0.25">
      <c r="A39" s="4"/>
      <c r="B39" s="49"/>
      <c r="C39" s="50"/>
      <c r="D39" s="50"/>
      <c r="E39" s="51"/>
      <c r="F39" s="20"/>
      <c r="G39" s="7"/>
      <c r="H39" s="5"/>
      <c r="I39" s="5"/>
    </row>
    <row r="40" spans="1:9" ht="15.75" x14ac:dyDescent="0.25">
      <c r="H40" s="21" t="s">
        <v>14</v>
      </c>
      <c r="I40" s="23">
        <f>SUM(หน้า1!I11:I39,I11:I39)</f>
        <v>70573.64</v>
      </c>
    </row>
    <row r="41" spans="1:9" ht="15.75" x14ac:dyDescent="0.25">
      <c r="H41" s="17" t="s">
        <v>15</v>
      </c>
      <c r="I41" s="24">
        <f>I40*7%</f>
        <v>4940.1548000000003</v>
      </c>
    </row>
    <row r="42" spans="1:9" ht="16.5" thickBot="1" x14ac:dyDescent="0.3">
      <c r="H42" s="22" t="s">
        <v>16</v>
      </c>
      <c r="I42" s="25">
        <f>I40+I41</f>
        <v>75513.794800000003</v>
      </c>
    </row>
    <row r="43" spans="1:9" ht="15.75" thickTop="1" x14ac:dyDescent="0.25"/>
    <row r="44" spans="1:9" ht="15.75" x14ac:dyDescent="0.25">
      <c r="G44" s="53" t="str">
        <f>BAHTTEXT(I42)</f>
        <v>เจ็ดหมื่นห้าพันห้าร้อยสิบสามบาทเจ็ดสิบเก้าสตางค์</v>
      </c>
      <c r="H44" s="53"/>
      <c r="I44" s="53"/>
    </row>
    <row r="46" spans="1:9" ht="15.75" x14ac:dyDescent="0.25">
      <c r="B46" s="52" t="s">
        <v>17</v>
      </c>
      <c r="C46" s="52"/>
      <c r="D46" s="52"/>
      <c r="E46" s="52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8:I8"/>
    <mergeCell ref="A1:I1"/>
    <mergeCell ref="A2:I2"/>
    <mergeCell ref="K2:L2"/>
    <mergeCell ref="A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2026-06-08T08:18:34Z</cp:lastPrinted>
  <dcterms:created xsi:type="dcterms:W3CDTF">2020-05-12T03:13:24Z</dcterms:created>
  <dcterms:modified xsi:type="dcterms:W3CDTF">2026-06-30T07:12:16Z</dcterms:modified>
</cp:coreProperties>
</file>