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F3D0D37-B701-426D-B897-D5F89504B3D5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3" i="1" l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45" i="1"/>
  <c r="I42" i="1"/>
  <c r="I23" i="1"/>
  <c r="I43" i="1" l="1"/>
  <c r="I44" i="1"/>
  <c r="I13" i="1"/>
  <c r="I14" i="1"/>
  <c r="I15" i="1"/>
  <c r="I16" i="1"/>
  <c r="I17" i="1"/>
  <c r="I18" i="1"/>
  <c r="I19" i="1"/>
  <c r="I20" i="1"/>
  <c r="I21" i="1"/>
  <c r="I22" i="1"/>
  <c r="I46" i="1"/>
  <c r="I12" i="1" l="1"/>
  <c r="I64" i="1" l="1"/>
  <c r="I65" i="1" s="1"/>
  <c r="I66" i="1" s="1"/>
  <c r="G68" i="1" s="1"/>
</calcChain>
</file>

<file path=xl/sharedStrings.xml><?xml version="1.0" encoding="utf-8"?>
<sst xmlns="http://schemas.openxmlformats.org/spreadsheetml/2006/main" count="121" uniqueCount="81">
  <si>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</si>
  <si>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</si>
  <si>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</si>
  <si>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</si>
  <si>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</si>
  <si>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</si>
  <si>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</si>
  <si>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</si>
  <si>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</si>
  <si>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</si>
  <si>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</si>
  <si>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</si>
  <si>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</si>
  <si>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</si>
  <si>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</si>
  <si>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</si>
  <si>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</si>
  <si>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</si>
  <si>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</si>
  <si>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</si>
  <si>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>ลูก</t>
  </si>
  <si>
    <t>กล.</t>
  </si>
  <si>
    <t>อัน</t>
  </si>
  <si>
    <t>เส้น</t>
  </si>
  <si>
    <t xml:space="preserve">ค่าแรง + ตรวจเช็ค     </t>
  </si>
  <si>
    <t xml:space="preserve">กองกำกับการศูนย์รวมข่าวกองบังคับการสายตรวจและปฏิบัติการพิเศษ         </t>
  </si>
  <si>
    <t xml:space="preserve">Isuzu D-Max ทะเบียนตราโล่ 09745 ไมล์ 80986   </t>
  </si>
  <si>
    <t xml:space="preserve">ยาง BS 215/70R15 DURAVIS R611  </t>
  </si>
  <si>
    <t xml:space="preserve">น้ำมันเครื่องดีเซลสังเคราะห์ 6L 10W30  </t>
  </si>
  <si>
    <t xml:space="preserve">น้ำมันเครื่องดีเซลสังเคราะห์ 1L 10W30   </t>
  </si>
  <si>
    <t xml:space="preserve">กรองเครื่อง   </t>
  </si>
  <si>
    <t xml:space="preserve">กรองอากาศ      </t>
  </si>
  <si>
    <t xml:space="preserve">กรองอากาศแอร์   </t>
  </si>
  <si>
    <t xml:space="preserve">น้ำมันเกียร์       </t>
  </si>
  <si>
    <t xml:space="preserve">น้ำมันเฟืองท้าย   </t>
  </si>
  <si>
    <t xml:space="preserve">น้ำยาหล่อเย็น 5L                                  </t>
  </si>
  <si>
    <t xml:space="preserve">น้ำมันเบรค + น้ำมันคลัช </t>
  </si>
  <si>
    <t xml:space="preserve">น้ำมันเพาเวอร์        </t>
  </si>
  <si>
    <t xml:space="preserve">ลูกหมากคันชักนอกซ้าย    </t>
  </si>
  <si>
    <t>ลูกหมากคันชักนอกขวา</t>
  </si>
  <si>
    <t xml:space="preserve">ลูกปืนล้อหน้าเล็ก     </t>
  </si>
  <si>
    <t>ลูกปืนล้อหน้าใหญ่</t>
  </si>
  <si>
    <t xml:space="preserve">ซีลล้อหน้า </t>
  </si>
  <si>
    <t xml:space="preserve">จารบีลูกปืนล้อ  </t>
  </si>
  <si>
    <t xml:space="preserve">น้ำมันล้างอุปกรณ์  </t>
  </si>
  <si>
    <t xml:space="preserve">ฝาปิดดุมล้อหน้า  </t>
  </si>
  <si>
    <t xml:space="preserve">ผ้าดิสเบรคหน้า    </t>
  </si>
  <si>
    <t xml:space="preserve">ก้ามเบรคหลัง </t>
  </si>
  <si>
    <t xml:space="preserve">เจียรจานเบรค หน้า-หลัง </t>
  </si>
  <si>
    <t xml:space="preserve">เฟืองยกกระจกหน้าขวาพร้อมมอเตอร์   </t>
  </si>
  <si>
    <t xml:space="preserve">สวิทซ์กระจกหน้าขวา    </t>
  </si>
  <si>
    <t xml:space="preserve">ใบปัดน้ำฝนสั้น </t>
  </si>
  <si>
    <t xml:space="preserve">ใบปัดน้ำฝนยาว   </t>
  </si>
  <si>
    <t xml:space="preserve">ตั้งศูนย์ </t>
  </si>
  <si>
    <t xml:space="preserve">ค่าแรง + ตรวจเช็ค   </t>
  </si>
  <si>
    <t>ลิตร</t>
  </si>
  <si>
    <t>กป.</t>
  </si>
  <si>
    <t>ตลับ</t>
  </si>
  <si>
    <t>ชุด</t>
  </si>
  <si>
    <t>ใบ</t>
  </si>
  <si>
    <t xml:space="preserve">Ford Ranger ทะเบียนตราโล่ 71352 ไมล์ 23415   </t>
  </si>
  <si>
    <t xml:space="preserve">น้ำมันเครื่องดีเซลสังเคราะห์ 1L 10W30      </t>
  </si>
  <si>
    <t xml:space="preserve">กรองเครื่อง     </t>
  </si>
  <si>
    <t xml:space="preserve">กรองอากาศ    </t>
  </si>
  <si>
    <t xml:space="preserve">กรองอากาศแอร์       </t>
  </si>
  <si>
    <t xml:space="preserve">น้ำมันเกียร์ออโตเมติก 4L </t>
  </si>
  <si>
    <t xml:space="preserve">น้ำมันเกียร์ออโตเมติก 1L                          </t>
  </si>
  <si>
    <t xml:space="preserve">น้ำมันเฟืองท้าย 75W90   </t>
  </si>
  <si>
    <t xml:space="preserve">น้ำมันเกียร์ห้อง 4WD 75W90    </t>
  </si>
  <si>
    <t>น้ำมันเฟืองหน้า 75W90</t>
  </si>
  <si>
    <t>กรองน้ำมันเกียร์</t>
  </si>
  <si>
    <t xml:space="preserve">ประเก็นอ่างเกียร์   </t>
  </si>
  <si>
    <t xml:space="preserve">เจียรจานดิสเบรคหน้า  </t>
  </si>
  <si>
    <t xml:space="preserve">ทำความสะอาดเบรคหลัง + ปรับตั้ง    </t>
  </si>
  <si>
    <t xml:space="preserve">กาวเทาทาปะเก็น </t>
  </si>
  <si>
    <t xml:space="preserve">ใบปัดน้ำฝนหน้าสั้น </t>
  </si>
  <si>
    <t>ใบปัดน้ำฝนหน้ายาว</t>
  </si>
  <si>
    <t xml:space="preserve">บานพับฝาท้าย   </t>
  </si>
  <si>
    <t xml:space="preserve">กลอนล็อคฝากระโปรงหลัง  </t>
  </si>
  <si>
    <t>แผ่น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</si>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</sst>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43" fontId="0" fillId="0" borderId="10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6" xfId="0" applyBorder="1" applyAlignment="1">
      <alignment horizontal="center"/>
    </xf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64</xdr:row>
      <xdr:rowOff>79444</xdr:rowOff>
    </xdr:from>
    <xdr:to>
      <xdr:col>4</xdr:col>
      <xdr:colOff>123825</xdr:colOff>
      <xdr:row>68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70"/>
  <sheetViews>
    <sheetView tabSelected="1" zoomScaleNormal="100" workbookViewId="0">
      <selection activeCell="G55" sqref="G55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0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10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</row>
    <row r="4" spans="1:10" ht="15" x14ac:dyDescent="0.2">
      <c r="A4" s="6"/>
      <c r="B4" s="7"/>
      <c r="C4" s="7"/>
      <c r="D4" s="7"/>
      <c r="E4" s="7"/>
      <c r="F4" s="7"/>
      <c r="G4" s="7"/>
      <c r="H4" s="7"/>
      <c r="I4" s="7"/>
    </row>
    <row r="5" spans="1:10" ht="15" x14ac:dyDescent="0.2">
      <c r="A5" s="7" t="s">
        <v>3</v>
      </c>
      <c r="B5" s="7"/>
      <c r="C5" s="7" t="s">
        <v>25</v>
      </c>
      <c r="D5" s="7"/>
      <c r="E5" s="7"/>
      <c r="F5" s="7"/>
      <c r="G5" s="7"/>
      <c r="H5" s="7"/>
      <c r="I5" s="7" t="s">
        <v>4</v>
      </c>
    </row>
    <row r="6" spans="1:10" ht="15" x14ac:dyDescent="0.2">
      <c r="A6" s="7" t="s">
        <v>5</v>
      </c>
      <c r="B6" s="7"/>
      <c r="C6" s="7"/>
      <c r="D6" s="7"/>
      <c r="E6" s="7" t="s">
        <v>6</v>
      </c>
      <c r="F6" s="7"/>
      <c r="G6" s="7" t="s">
        <v>7</v>
      </c>
      <c r="H6" s="7"/>
      <c r="I6" s="7"/>
    </row>
    <row r="8" spans="1:10" ht="30" x14ac:dyDescent="0.4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22"/>
    </row>
    <row r="10" spans="1:10" s="1" customFormat="1" ht="15" x14ac:dyDescent="0.2">
      <c r="A10" s="23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3" t="s">
        <v>11</v>
      </c>
      <c r="I10" s="23" t="s">
        <v>12</v>
      </c>
    </row>
    <row r="11" spans="1:10" ht="15" x14ac:dyDescent="0.2">
      <c r="A11" s="8">
        <v>1</v>
      </c>
      <c r="B11" s="36" t="s">
        <v>26</v>
      </c>
      <c r="C11" s="36"/>
      <c r="D11" s="36"/>
      <c r="E11" s="36"/>
      <c r="F11" s="9"/>
      <c r="G11" s="10"/>
      <c r="H11" s="11"/>
      <c r="I11" s="11"/>
    </row>
    <row r="12" spans="1:10" ht="15" x14ac:dyDescent="0.2">
      <c r="A12" s="12"/>
      <c r="B12" s="31" t="s">
        <v>27</v>
      </c>
      <c r="C12" s="32"/>
      <c r="D12" s="32"/>
      <c r="E12" s="33"/>
      <c r="F12" s="13">
        <v>4</v>
      </c>
      <c r="G12" s="14" t="s">
        <v>23</v>
      </c>
      <c r="H12" s="15">
        <v>3915.89</v>
      </c>
      <c r="I12" s="15">
        <f>H12*F12</f>
        <v>15663.56</v>
      </c>
    </row>
    <row r="13" spans="1:10" ht="15" x14ac:dyDescent="0.2">
      <c r="A13" s="12"/>
      <c r="B13" s="31" t="s">
        <v>28</v>
      </c>
      <c r="C13" s="32"/>
      <c r="D13" s="32"/>
      <c r="E13" s="33"/>
      <c r="F13" s="13">
        <v>1</v>
      </c>
      <c r="G13" s="14" t="s">
        <v>21</v>
      </c>
      <c r="H13" s="15">
        <v>2400</v>
      </c>
      <c r="I13" s="15">
        <f t="shared" ref="I13:I39" si="0">H13*F13</f>
        <v>2400</v>
      </c>
    </row>
    <row r="14" spans="1:10" ht="15" x14ac:dyDescent="0.2">
      <c r="A14" s="12"/>
      <c r="B14" s="31" t="s">
        <v>29</v>
      </c>
      <c r="C14" s="32"/>
      <c r="D14" s="32"/>
      <c r="E14" s="33"/>
      <c r="F14" s="13">
        <v>1</v>
      </c>
      <c r="G14" s="14" t="s">
        <v>20</v>
      </c>
      <c r="H14" s="15">
        <v>400</v>
      </c>
      <c r="I14" s="15">
        <f t="shared" si="0"/>
        <v>400</v>
      </c>
    </row>
    <row r="15" spans="1:10" ht="15" x14ac:dyDescent="0.2">
      <c r="A15" s="12"/>
      <c r="B15" s="31" t="s">
        <v>30</v>
      </c>
      <c r="C15" s="32"/>
      <c r="D15" s="32"/>
      <c r="E15" s="33"/>
      <c r="F15" s="13">
        <v>1</v>
      </c>
      <c r="G15" s="14" t="s">
        <v>20</v>
      </c>
      <c r="H15" s="15">
        <v>450</v>
      </c>
      <c r="I15" s="15">
        <f t="shared" si="0"/>
        <v>450</v>
      </c>
    </row>
    <row r="16" spans="1:10" ht="15" x14ac:dyDescent="0.2">
      <c r="A16" s="12"/>
      <c r="B16" s="31" t="s">
        <v>31</v>
      </c>
      <c r="C16" s="32"/>
      <c r="D16" s="32"/>
      <c r="E16" s="33"/>
      <c r="F16" s="13">
        <v>1</v>
      </c>
      <c r="G16" s="14" t="s">
        <v>20</v>
      </c>
      <c r="H16" s="15">
        <v>850</v>
      </c>
      <c r="I16" s="15">
        <f t="shared" si="0"/>
        <v>850</v>
      </c>
    </row>
    <row r="17" spans="1:9" ht="15" x14ac:dyDescent="0.2">
      <c r="A17" s="12"/>
      <c r="B17" s="24" t="s">
        <v>32</v>
      </c>
      <c r="C17" s="25"/>
      <c r="D17" s="25"/>
      <c r="E17" s="26"/>
      <c r="F17" s="27">
        <v>1</v>
      </c>
      <c r="G17" s="4" t="s">
        <v>20</v>
      </c>
      <c r="H17" s="28">
        <v>650</v>
      </c>
      <c r="I17" s="15">
        <f t="shared" si="0"/>
        <v>650</v>
      </c>
    </row>
    <row r="18" spans="1:9" ht="15" x14ac:dyDescent="0.2">
      <c r="A18" s="12"/>
      <c r="B18" s="37" t="s">
        <v>33</v>
      </c>
      <c r="C18" s="37"/>
      <c r="D18" s="37"/>
      <c r="E18" s="37"/>
      <c r="F18" s="13">
        <v>4</v>
      </c>
      <c r="G18" s="14" t="s">
        <v>55</v>
      </c>
      <c r="H18" s="15">
        <v>350</v>
      </c>
      <c r="I18" s="15">
        <f t="shared" si="0"/>
        <v>1400</v>
      </c>
    </row>
    <row r="19" spans="1:9" ht="15" x14ac:dyDescent="0.2">
      <c r="A19" s="12"/>
      <c r="B19" s="24" t="s">
        <v>34</v>
      </c>
      <c r="C19" s="25"/>
      <c r="D19" s="25"/>
      <c r="E19" s="26"/>
      <c r="F19" s="13">
        <v>3</v>
      </c>
      <c r="G19" s="14" t="s">
        <v>55</v>
      </c>
      <c r="H19" s="15">
        <v>350</v>
      </c>
      <c r="I19" s="15">
        <f t="shared" si="0"/>
        <v>1050</v>
      </c>
    </row>
    <row r="20" spans="1:9" ht="15" x14ac:dyDescent="0.2">
      <c r="A20" s="12"/>
      <c r="B20" s="24" t="s">
        <v>35</v>
      </c>
      <c r="C20" s="25"/>
      <c r="D20" s="25"/>
      <c r="E20" s="26"/>
      <c r="F20" s="13">
        <v>1</v>
      </c>
      <c r="G20" s="14" t="s">
        <v>21</v>
      </c>
      <c r="H20" s="15">
        <v>1500</v>
      </c>
      <c r="I20" s="15">
        <f t="shared" si="0"/>
        <v>1500</v>
      </c>
    </row>
    <row r="21" spans="1:9" ht="15" x14ac:dyDescent="0.2">
      <c r="A21" s="12"/>
      <c r="B21" s="31" t="s">
        <v>36</v>
      </c>
      <c r="C21" s="32"/>
      <c r="D21" s="32"/>
      <c r="E21" s="33"/>
      <c r="F21" s="13">
        <v>2</v>
      </c>
      <c r="G21" s="14" t="s">
        <v>56</v>
      </c>
      <c r="H21" s="15">
        <v>400</v>
      </c>
      <c r="I21" s="15">
        <f t="shared" si="0"/>
        <v>800</v>
      </c>
    </row>
    <row r="22" spans="1:9" ht="15" x14ac:dyDescent="0.2">
      <c r="A22" s="12"/>
      <c r="B22" s="31" t="s">
        <v>37</v>
      </c>
      <c r="C22" s="32"/>
      <c r="D22" s="32"/>
      <c r="E22" s="33"/>
      <c r="F22" s="13">
        <v>2</v>
      </c>
      <c r="G22" s="14" t="s">
        <v>56</v>
      </c>
      <c r="H22" s="15">
        <v>400</v>
      </c>
      <c r="I22" s="15">
        <f t="shared" si="0"/>
        <v>800</v>
      </c>
    </row>
    <row r="23" spans="1:9" ht="15" x14ac:dyDescent="0.2">
      <c r="A23" s="12"/>
      <c r="B23" s="31" t="s">
        <v>38</v>
      </c>
      <c r="C23" s="32"/>
      <c r="D23" s="32"/>
      <c r="E23" s="33"/>
      <c r="F23" s="13">
        <v>1</v>
      </c>
      <c r="G23" s="14" t="s">
        <v>19</v>
      </c>
      <c r="H23" s="15">
        <v>1250</v>
      </c>
      <c r="I23" s="15">
        <f t="shared" si="0"/>
        <v>1250</v>
      </c>
    </row>
    <row r="24" spans="1:9" ht="15" x14ac:dyDescent="0.2">
      <c r="A24" s="12"/>
      <c r="B24" s="31" t="s">
        <v>39</v>
      </c>
      <c r="C24" s="32"/>
      <c r="D24" s="32"/>
      <c r="E24" s="33"/>
      <c r="F24" s="13">
        <v>1</v>
      </c>
      <c r="G24" s="14" t="s">
        <v>19</v>
      </c>
      <c r="H24" s="15">
        <v>1250</v>
      </c>
      <c r="I24" s="15">
        <f t="shared" si="0"/>
        <v>1250</v>
      </c>
    </row>
    <row r="25" spans="1:9" ht="15" x14ac:dyDescent="0.2">
      <c r="A25" s="12"/>
      <c r="B25" s="24" t="s">
        <v>40</v>
      </c>
      <c r="C25" s="25"/>
      <c r="D25" s="25"/>
      <c r="E25" s="26"/>
      <c r="F25" s="13">
        <v>2</v>
      </c>
      <c r="G25" s="14" t="s">
        <v>57</v>
      </c>
      <c r="H25" s="15">
        <v>750</v>
      </c>
      <c r="I25" s="15">
        <f t="shared" si="0"/>
        <v>1500</v>
      </c>
    </row>
    <row r="26" spans="1:9" ht="15" x14ac:dyDescent="0.2">
      <c r="A26" s="12"/>
      <c r="B26" s="24" t="s">
        <v>41</v>
      </c>
      <c r="C26" s="25"/>
      <c r="D26" s="25"/>
      <c r="E26" s="26"/>
      <c r="F26" s="13">
        <v>2</v>
      </c>
      <c r="G26" s="14" t="s">
        <v>57</v>
      </c>
      <c r="H26" s="15">
        <v>850</v>
      </c>
      <c r="I26" s="15">
        <f t="shared" si="0"/>
        <v>1700</v>
      </c>
    </row>
    <row r="27" spans="1:9" ht="15" x14ac:dyDescent="0.2">
      <c r="A27" s="12"/>
      <c r="B27" s="24" t="s">
        <v>42</v>
      </c>
      <c r="C27" s="25"/>
      <c r="D27" s="25"/>
      <c r="E27" s="26"/>
      <c r="F27" s="13">
        <v>2</v>
      </c>
      <c r="G27" s="14" t="s">
        <v>19</v>
      </c>
      <c r="H27" s="15">
        <v>350</v>
      </c>
      <c r="I27" s="15">
        <f t="shared" si="0"/>
        <v>700</v>
      </c>
    </row>
    <row r="28" spans="1:9" ht="15" x14ac:dyDescent="0.2">
      <c r="A28" s="12"/>
      <c r="B28" s="24" t="s">
        <v>43</v>
      </c>
      <c r="C28" s="25"/>
      <c r="D28" s="25"/>
      <c r="E28" s="26"/>
      <c r="F28" s="13">
        <v>1</v>
      </c>
      <c r="G28" s="14" t="s">
        <v>56</v>
      </c>
      <c r="H28" s="15">
        <v>450</v>
      </c>
      <c r="I28" s="15">
        <f t="shared" si="0"/>
        <v>450</v>
      </c>
    </row>
    <row r="29" spans="1:9" ht="15" x14ac:dyDescent="0.2">
      <c r="A29" s="12"/>
      <c r="B29" s="24" t="s">
        <v>44</v>
      </c>
      <c r="C29" s="25"/>
      <c r="D29" s="25"/>
      <c r="E29" s="26"/>
      <c r="F29" s="13">
        <v>1</v>
      </c>
      <c r="G29" s="14" t="s">
        <v>18</v>
      </c>
      <c r="H29" s="15">
        <v>300</v>
      </c>
      <c r="I29" s="15">
        <f t="shared" si="0"/>
        <v>300</v>
      </c>
    </row>
    <row r="30" spans="1:9" ht="15" x14ac:dyDescent="0.2">
      <c r="A30" s="12"/>
      <c r="B30" s="24" t="s">
        <v>45</v>
      </c>
      <c r="C30" s="25"/>
      <c r="D30" s="25"/>
      <c r="E30" s="26"/>
      <c r="F30" s="13">
        <v>2</v>
      </c>
      <c r="G30" s="14" t="s">
        <v>22</v>
      </c>
      <c r="H30" s="15">
        <v>350</v>
      </c>
      <c r="I30" s="15">
        <f t="shared" si="0"/>
        <v>700</v>
      </c>
    </row>
    <row r="31" spans="1:9" ht="15" x14ac:dyDescent="0.2">
      <c r="A31" s="12"/>
      <c r="B31" s="24" t="s">
        <v>46</v>
      </c>
      <c r="C31" s="25"/>
      <c r="D31" s="25"/>
      <c r="E31" s="26"/>
      <c r="F31" s="13">
        <v>1</v>
      </c>
      <c r="G31" s="14" t="s">
        <v>58</v>
      </c>
      <c r="H31" s="15">
        <v>2900</v>
      </c>
      <c r="I31" s="15">
        <f t="shared" si="0"/>
        <v>2900</v>
      </c>
    </row>
    <row r="32" spans="1:9" ht="15" x14ac:dyDescent="0.2">
      <c r="A32" s="12"/>
      <c r="B32" s="24" t="s">
        <v>47</v>
      </c>
      <c r="C32" s="25"/>
      <c r="D32" s="25"/>
      <c r="E32" s="26"/>
      <c r="F32" s="13">
        <v>1</v>
      </c>
      <c r="G32" s="14" t="s">
        <v>58</v>
      </c>
      <c r="H32" s="15">
        <v>2500</v>
      </c>
      <c r="I32" s="15">
        <f t="shared" si="0"/>
        <v>2500</v>
      </c>
    </row>
    <row r="33" spans="1:9" ht="15" x14ac:dyDescent="0.2">
      <c r="A33" s="12"/>
      <c r="B33" s="24" t="s">
        <v>48</v>
      </c>
      <c r="C33" s="25"/>
      <c r="D33" s="25"/>
      <c r="E33" s="26"/>
      <c r="F33" s="13">
        <v>4</v>
      </c>
      <c r="G33" s="14" t="s">
        <v>59</v>
      </c>
      <c r="H33" s="15">
        <v>400</v>
      </c>
      <c r="I33" s="15">
        <f t="shared" si="0"/>
        <v>1600</v>
      </c>
    </row>
    <row r="34" spans="1:9" ht="15" x14ac:dyDescent="0.2">
      <c r="A34" s="12"/>
      <c r="B34" s="24" t="s">
        <v>49</v>
      </c>
      <c r="C34" s="25"/>
      <c r="D34" s="25"/>
      <c r="E34" s="26"/>
      <c r="F34" s="13">
        <v>1</v>
      </c>
      <c r="G34" s="14" t="s">
        <v>19</v>
      </c>
      <c r="H34" s="15">
        <v>2250</v>
      </c>
      <c r="I34" s="15">
        <f t="shared" si="0"/>
        <v>2250</v>
      </c>
    </row>
    <row r="35" spans="1:9" ht="15" x14ac:dyDescent="0.2">
      <c r="A35" s="12"/>
      <c r="B35" s="24" t="s">
        <v>50</v>
      </c>
      <c r="C35" s="25"/>
      <c r="D35" s="25"/>
      <c r="E35" s="26"/>
      <c r="F35" s="13">
        <v>1</v>
      </c>
      <c r="G35" s="14" t="s">
        <v>19</v>
      </c>
      <c r="H35" s="15">
        <v>1950</v>
      </c>
      <c r="I35" s="15">
        <f t="shared" si="0"/>
        <v>1950</v>
      </c>
    </row>
    <row r="36" spans="1:9" ht="15" x14ac:dyDescent="0.2">
      <c r="A36" s="12"/>
      <c r="B36" s="24" t="s">
        <v>51</v>
      </c>
      <c r="C36" s="25"/>
      <c r="D36" s="25"/>
      <c r="E36" s="26"/>
      <c r="F36" s="13">
        <v>1</v>
      </c>
      <c r="G36" s="14" t="s">
        <v>22</v>
      </c>
      <c r="H36" s="15">
        <v>350</v>
      </c>
      <c r="I36" s="15">
        <f t="shared" si="0"/>
        <v>350</v>
      </c>
    </row>
    <row r="37" spans="1:9" ht="15" x14ac:dyDescent="0.2">
      <c r="A37" s="12"/>
      <c r="B37" s="24" t="s">
        <v>52</v>
      </c>
      <c r="C37" s="25"/>
      <c r="D37" s="25"/>
      <c r="E37" s="26"/>
      <c r="F37" s="13">
        <v>1</v>
      </c>
      <c r="G37" s="14" t="s">
        <v>22</v>
      </c>
      <c r="H37" s="15">
        <v>350</v>
      </c>
      <c r="I37" s="15">
        <f t="shared" si="0"/>
        <v>350</v>
      </c>
    </row>
    <row r="38" spans="1:9" ht="15" x14ac:dyDescent="0.2">
      <c r="A38" s="12"/>
      <c r="B38" s="24" t="s">
        <v>53</v>
      </c>
      <c r="C38" s="25"/>
      <c r="D38" s="25"/>
      <c r="E38" s="26"/>
      <c r="F38" s="13">
        <v>1</v>
      </c>
      <c r="G38" s="14" t="s">
        <v>18</v>
      </c>
      <c r="H38" s="15">
        <v>600</v>
      </c>
      <c r="I38" s="15">
        <f t="shared" si="0"/>
        <v>600</v>
      </c>
    </row>
    <row r="39" spans="1:9" ht="15" x14ac:dyDescent="0.2">
      <c r="A39" s="12"/>
      <c r="B39" s="24" t="s">
        <v>54</v>
      </c>
      <c r="C39" s="25"/>
      <c r="D39" s="25"/>
      <c r="E39" s="26"/>
      <c r="F39" s="13">
        <v>1</v>
      </c>
      <c r="G39" s="14" t="s">
        <v>18</v>
      </c>
      <c r="H39" s="15">
        <v>4000</v>
      </c>
      <c r="I39" s="15">
        <f t="shared" si="0"/>
        <v>4000</v>
      </c>
    </row>
    <row r="40" spans="1:9" ht="15" x14ac:dyDescent="0.2">
      <c r="A40" s="12"/>
      <c r="B40" s="24"/>
      <c r="C40" s="25"/>
      <c r="D40" s="25"/>
      <c r="E40" s="26"/>
      <c r="F40" s="13"/>
      <c r="G40" s="14"/>
      <c r="H40" s="15"/>
      <c r="I40" s="15"/>
    </row>
    <row r="41" spans="1:9" ht="15" x14ac:dyDescent="0.2">
      <c r="A41" s="12">
        <v>2</v>
      </c>
      <c r="B41" s="24" t="s">
        <v>60</v>
      </c>
      <c r="C41" s="25"/>
      <c r="D41" s="25"/>
      <c r="E41" s="26"/>
      <c r="F41" s="13"/>
      <c r="G41" s="14"/>
      <c r="H41" s="15"/>
      <c r="I41" s="15"/>
    </row>
    <row r="42" spans="1:9" ht="15" x14ac:dyDescent="0.2">
      <c r="A42" s="12"/>
      <c r="B42" s="31" t="s">
        <v>28</v>
      </c>
      <c r="C42" s="32"/>
      <c r="D42" s="32"/>
      <c r="E42" s="33"/>
      <c r="F42" s="13">
        <v>1</v>
      </c>
      <c r="G42" s="14" t="s">
        <v>21</v>
      </c>
      <c r="H42" s="15">
        <v>2400</v>
      </c>
      <c r="I42" s="15">
        <f t="shared" ref="I42" si="1">H42*F42</f>
        <v>2400</v>
      </c>
    </row>
    <row r="43" spans="1:9" ht="15" x14ac:dyDescent="0.2">
      <c r="A43" s="12"/>
      <c r="B43" s="24" t="s">
        <v>61</v>
      </c>
      <c r="C43" s="25"/>
      <c r="D43" s="25"/>
      <c r="E43" s="26"/>
      <c r="F43" s="13">
        <v>3</v>
      </c>
      <c r="G43" s="14" t="s">
        <v>55</v>
      </c>
      <c r="H43" s="15">
        <v>400</v>
      </c>
      <c r="I43" s="15">
        <f t="shared" ref="I43:I45" si="2">H43*F43</f>
        <v>1200</v>
      </c>
    </row>
    <row r="44" spans="1:9" ht="15" x14ac:dyDescent="0.2">
      <c r="A44" s="12"/>
      <c r="B44" s="31" t="s">
        <v>62</v>
      </c>
      <c r="C44" s="32"/>
      <c r="D44" s="32"/>
      <c r="E44" s="33"/>
      <c r="F44" s="13">
        <v>1</v>
      </c>
      <c r="G44" s="14" t="s">
        <v>20</v>
      </c>
      <c r="H44" s="15">
        <v>460</v>
      </c>
      <c r="I44" s="15">
        <f t="shared" si="2"/>
        <v>460</v>
      </c>
    </row>
    <row r="45" spans="1:9" ht="15" x14ac:dyDescent="0.2">
      <c r="A45" s="12"/>
      <c r="B45" s="24" t="s">
        <v>63</v>
      </c>
      <c r="C45" s="25"/>
      <c r="D45" s="25"/>
      <c r="E45" s="26"/>
      <c r="F45" s="13">
        <v>1</v>
      </c>
      <c r="G45" s="14" t="s">
        <v>20</v>
      </c>
      <c r="H45" s="15">
        <v>1100</v>
      </c>
      <c r="I45" s="15">
        <f t="shared" si="2"/>
        <v>1100</v>
      </c>
    </row>
    <row r="46" spans="1:9" ht="15" x14ac:dyDescent="0.2">
      <c r="A46" s="12"/>
      <c r="B46" s="24" t="s">
        <v>64</v>
      </c>
      <c r="C46" s="25"/>
      <c r="D46" s="25"/>
      <c r="E46" s="26"/>
      <c r="F46" s="27">
        <v>1</v>
      </c>
      <c r="G46" s="4" t="s">
        <v>20</v>
      </c>
      <c r="H46" s="28">
        <v>800</v>
      </c>
      <c r="I46" s="15">
        <f t="shared" ref="I46:I63" si="3">H46*F46</f>
        <v>800</v>
      </c>
    </row>
    <row r="47" spans="1:9" ht="15" x14ac:dyDescent="0.2">
      <c r="A47" s="2"/>
      <c r="B47" s="24" t="s">
        <v>65</v>
      </c>
      <c r="C47" s="25"/>
      <c r="D47" s="25"/>
      <c r="E47" s="26"/>
      <c r="F47" s="27">
        <v>1</v>
      </c>
      <c r="G47" s="4" t="s">
        <v>21</v>
      </c>
      <c r="H47" s="28">
        <v>2400</v>
      </c>
      <c r="I47" s="15">
        <f t="shared" si="3"/>
        <v>2400</v>
      </c>
    </row>
    <row r="48" spans="1:9" ht="15" x14ac:dyDescent="0.2">
      <c r="A48" s="2"/>
      <c r="B48" s="24" t="s">
        <v>66</v>
      </c>
      <c r="C48" s="25"/>
      <c r="D48" s="25"/>
      <c r="E48" s="26"/>
      <c r="F48" s="27">
        <v>2</v>
      </c>
      <c r="G48" s="4" t="s">
        <v>55</v>
      </c>
      <c r="H48" s="28">
        <v>600</v>
      </c>
      <c r="I48" s="15">
        <f t="shared" si="3"/>
        <v>1200</v>
      </c>
    </row>
    <row r="49" spans="1:9" ht="15" x14ac:dyDescent="0.2">
      <c r="A49" s="2"/>
      <c r="B49" s="24" t="s">
        <v>67</v>
      </c>
      <c r="C49" s="25"/>
      <c r="D49" s="25"/>
      <c r="E49" s="26"/>
      <c r="F49" s="27">
        <v>3</v>
      </c>
      <c r="G49" s="4" t="s">
        <v>55</v>
      </c>
      <c r="H49" s="28">
        <v>350</v>
      </c>
      <c r="I49" s="15">
        <f t="shared" si="3"/>
        <v>1050</v>
      </c>
    </row>
    <row r="50" spans="1:9" ht="15" x14ac:dyDescent="0.2">
      <c r="A50" s="2"/>
      <c r="B50" s="24" t="s">
        <v>68</v>
      </c>
      <c r="C50" s="25"/>
      <c r="D50" s="25"/>
      <c r="E50" s="26"/>
      <c r="F50" s="13">
        <v>3</v>
      </c>
      <c r="G50" s="4" t="s">
        <v>55</v>
      </c>
      <c r="H50" s="15">
        <v>350</v>
      </c>
      <c r="I50" s="15">
        <f t="shared" si="3"/>
        <v>1050</v>
      </c>
    </row>
    <row r="51" spans="1:9" ht="15" x14ac:dyDescent="0.2">
      <c r="A51" s="2"/>
      <c r="B51" s="24" t="s">
        <v>69</v>
      </c>
      <c r="C51" s="25"/>
      <c r="D51" s="25"/>
      <c r="E51" s="26"/>
      <c r="F51" s="13">
        <v>3</v>
      </c>
      <c r="G51" s="4" t="s">
        <v>55</v>
      </c>
      <c r="H51" s="15">
        <v>350</v>
      </c>
      <c r="I51" s="15">
        <f t="shared" si="3"/>
        <v>1050</v>
      </c>
    </row>
    <row r="52" spans="1:9" ht="15" x14ac:dyDescent="0.2">
      <c r="A52" s="2"/>
      <c r="B52" s="24" t="s">
        <v>70</v>
      </c>
      <c r="C52" s="25"/>
      <c r="D52" s="25"/>
      <c r="E52" s="26"/>
      <c r="F52" s="13">
        <v>1</v>
      </c>
      <c r="G52" s="14" t="s">
        <v>20</v>
      </c>
      <c r="H52" s="15">
        <v>2560</v>
      </c>
      <c r="I52" s="15">
        <f t="shared" si="3"/>
        <v>2560</v>
      </c>
    </row>
    <row r="53" spans="1:9" ht="15" x14ac:dyDescent="0.2">
      <c r="A53" s="2"/>
      <c r="B53" s="24" t="s">
        <v>71</v>
      </c>
      <c r="C53" s="25"/>
      <c r="D53" s="25"/>
      <c r="E53" s="26"/>
      <c r="F53" s="27">
        <v>1</v>
      </c>
      <c r="G53" s="4" t="s">
        <v>79</v>
      </c>
      <c r="H53" s="28">
        <v>2150</v>
      </c>
      <c r="I53" s="15">
        <f t="shared" si="3"/>
        <v>2150</v>
      </c>
    </row>
    <row r="54" spans="1:9" ht="15" x14ac:dyDescent="0.2">
      <c r="A54" s="2"/>
      <c r="B54" s="31" t="s">
        <v>46</v>
      </c>
      <c r="C54" s="32"/>
      <c r="D54" s="32"/>
      <c r="E54" s="33"/>
      <c r="F54" s="13">
        <v>1</v>
      </c>
      <c r="G54" s="14" t="s">
        <v>58</v>
      </c>
      <c r="H54" s="15">
        <v>2900</v>
      </c>
      <c r="I54" s="15">
        <f t="shared" si="3"/>
        <v>2900</v>
      </c>
    </row>
    <row r="55" spans="1:9" ht="15" x14ac:dyDescent="0.2">
      <c r="A55" s="2"/>
      <c r="B55" s="24" t="s">
        <v>72</v>
      </c>
      <c r="C55" s="25"/>
      <c r="D55" s="25"/>
      <c r="E55" s="26"/>
      <c r="F55" s="27">
        <v>2</v>
      </c>
      <c r="G55" s="4" t="s">
        <v>59</v>
      </c>
      <c r="H55" s="28">
        <v>400</v>
      </c>
      <c r="I55" s="15">
        <f t="shared" si="3"/>
        <v>800</v>
      </c>
    </row>
    <row r="56" spans="1:9" ht="15" x14ac:dyDescent="0.2">
      <c r="A56" s="2"/>
      <c r="B56" s="24" t="s">
        <v>73</v>
      </c>
      <c r="C56" s="25"/>
      <c r="D56" s="25"/>
      <c r="E56" s="26"/>
      <c r="F56" s="27">
        <v>1</v>
      </c>
      <c r="G56" s="4" t="s">
        <v>18</v>
      </c>
      <c r="H56" s="28">
        <v>500</v>
      </c>
      <c r="I56" s="15">
        <f t="shared" si="3"/>
        <v>500</v>
      </c>
    </row>
    <row r="57" spans="1:9" ht="15" x14ac:dyDescent="0.2">
      <c r="A57" s="2"/>
      <c r="B57" s="24" t="s">
        <v>44</v>
      </c>
      <c r="C57" s="25"/>
      <c r="D57" s="25"/>
      <c r="E57" s="26"/>
      <c r="F57" s="27">
        <v>1</v>
      </c>
      <c r="G57" s="4" t="s">
        <v>18</v>
      </c>
      <c r="H57" s="28">
        <v>300</v>
      </c>
      <c r="I57" s="15">
        <f t="shared" si="3"/>
        <v>300</v>
      </c>
    </row>
    <row r="58" spans="1:9" ht="15" x14ac:dyDescent="0.2">
      <c r="A58" s="2"/>
      <c r="B58" s="24" t="s">
        <v>74</v>
      </c>
      <c r="C58" s="25"/>
      <c r="D58" s="25"/>
      <c r="E58" s="26"/>
      <c r="F58" s="27">
        <v>1</v>
      </c>
      <c r="G58" s="4" t="s">
        <v>80</v>
      </c>
      <c r="H58" s="28">
        <v>480</v>
      </c>
      <c r="I58" s="15">
        <f t="shared" si="3"/>
        <v>480</v>
      </c>
    </row>
    <row r="59" spans="1:9" ht="15" x14ac:dyDescent="0.2">
      <c r="A59" s="2"/>
      <c r="B59" s="24" t="s">
        <v>75</v>
      </c>
      <c r="C59" s="25"/>
      <c r="D59" s="25"/>
      <c r="E59" s="26"/>
      <c r="F59" s="27">
        <v>1</v>
      </c>
      <c r="G59" s="4" t="s">
        <v>22</v>
      </c>
      <c r="H59" s="28">
        <v>850</v>
      </c>
      <c r="I59" s="15">
        <f t="shared" si="3"/>
        <v>850</v>
      </c>
    </row>
    <row r="60" spans="1:9" ht="15" x14ac:dyDescent="0.2">
      <c r="A60" s="2"/>
      <c r="B60" s="24" t="s">
        <v>76</v>
      </c>
      <c r="C60" s="25"/>
      <c r="D60" s="25"/>
      <c r="E60" s="26"/>
      <c r="F60" s="27">
        <v>1</v>
      </c>
      <c r="G60" s="4" t="s">
        <v>22</v>
      </c>
      <c r="H60" s="28">
        <v>950</v>
      </c>
      <c r="I60" s="15">
        <f t="shared" si="3"/>
        <v>950</v>
      </c>
    </row>
    <row r="61" spans="1:9" ht="15" x14ac:dyDescent="0.2">
      <c r="A61" s="2"/>
      <c r="B61" s="24" t="s">
        <v>77</v>
      </c>
      <c r="C61" s="25"/>
      <c r="D61" s="25"/>
      <c r="E61" s="26"/>
      <c r="F61" s="27">
        <v>2</v>
      </c>
      <c r="G61" s="4" t="s">
        <v>22</v>
      </c>
      <c r="H61" s="28">
        <v>1200</v>
      </c>
      <c r="I61" s="15">
        <f t="shared" si="3"/>
        <v>2400</v>
      </c>
    </row>
    <row r="62" spans="1:9" ht="15" x14ac:dyDescent="0.2">
      <c r="A62" s="2"/>
      <c r="B62" s="24" t="s">
        <v>78</v>
      </c>
      <c r="C62" s="25"/>
      <c r="D62" s="25"/>
      <c r="E62" s="26"/>
      <c r="F62" s="27">
        <v>2</v>
      </c>
      <c r="G62" s="4" t="s">
        <v>22</v>
      </c>
      <c r="H62" s="28">
        <v>1850</v>
      </c>
      <c r="I62" s="15">
        <f t="shared" si="3"/>
        <v>3700</v>
      </c>
    </row>
    <row r="63" spans="1:9" ht="15" x14ac:dyDescent="0.2">
      <c r="A63" s="3"/>
      <c r="B63" s="38" t="s">
        <v>24</v>
      </c>
      <c r="C63" s="39"/>
      <c r="D63" s="39"/>
      <c r="E63" s="40"/>
      <c r="F63" s="43">
        <v>1</v>
      </c>
      <c r="G63" s="5" t="s">
        <v>18</v>
      </c>
      <c r="H63" s="44">
        <v>5000</v>
      </c>
      <c r="I63" s="44">
        <f t="shared" si="3"/>
        <v>5000</v>
      </c>
    </row>
    <row r="64" spans="1:9" ht="15" x14ac:dyDescent="0.2">
      <c r="H64" s="17" t="s">
        <v>14</v>
      </c>
      <c r="I64" s="19">
        <f>SUM(I11:I63)</f>
        <v>85613.56</v>
      </c>
    </row>
    <row r="65" spans="2:9" ht="15" x14ac:dyDescent="0.2">
      <c r="H65" s="16" t="s">
        <v>15</v>
      </c>
      <c r="I65" s="20">
        <f>I64*7%</f>
        <v>5992.9492</v>
      </c>
    </row>
    <row r="66" spans="2:9" ht="15.75" thickBot="1" x14ac:dyDescent="0.25">
      <c r="H66" s="18" t="s">
        <v>16</v>
      </c>
      <c r="I66" s="21">
        <f>I64+I65</f>
        <v>91606.5092</v>
      </c>
    </row>
    <row r="67" spans="2:9" ht="15" thickTop="1" x14ac:dyDescent="0.2"/>
    <row r="68" spans="2:9" ht="15" x14ac:dyDescent="0.2">
      <c r="G68" s="42" t="str">
        <f>BAHTTEXT(I66)</f>
        <v>เก้าหมื่นหนึ่งพันหกร้อยหกบาทห้าสิบเอ็ดสตางค์</v>
      </c>
      <c r="H68" s="42"/>
      <c r="I68" s="42"/>
    </row>
    <row r="70" spans="2:9" ht="15" x14ac:dyDescent="0.2">
      <c r="B70" s="41" t="s">
        <v>17</v>
      </c>
      <c r="C70" s="41"/>
      <c r="D70" s="41"/>
      <c r="E70" s="41"/>
    </row>
  </sheetData>
  <mergeCells count="23">
    <mergeCell ref="G68:I68"/>
    <mergeCell ref="B18:E18"/>
    <mergeCell ref="B42:E42"/>
    <mergeCell ref="B54:E54"/>
    <mergeCell ref="B63:E63"/>
    <mergeCell ref="B70:E70"/>
    <mergeCell ref="B44:E44"/>
    <mergeCell ref="B22:E22"/>
    <mergeCell ref="B23:E23"/>
    <mergeCell ref="B24:E24"/>
    <mergeCell ref="B21:E21"/>
    <mergeCell ref="A1:I1"/>
    <mergeCell ref="A3:I3"/>
    <mergeCell ref="B14:E14"/>
    <mergeCell ref="B16:E16"/>
    <mergeCell ref="B10:E10"/>
    <mergeCell ref="F10:G10"/>
    <mergeCell ref="B15:E15"/>
    <mergeCell ref="A2:I2"/>
    <mergeCell ref="A8:I8"/>
    <mergeCell ref="B11:E11"/>
    <mergeCell ref="B12:E12"/>
    <mergeCell ref="B13:E13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2025-08-01T09:54:46Z</dcterms:modified>
</cp:coreProperties>
</file>